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75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90" i="5" l="1"/>
  <c r="H39" i="6" l="1"/>
  <c r="I39" i="6" s="1"/>
</calcChain>
</file>

<file path=xl/sharedStrings.xml><?xml version="1.0" encoding="utf-8"?>
<sst xmlns="http://schemas.openxmlformats.org/spreadsheetml/2006/main" count="446" uniqueCount="315">
  <si>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</si>
  <si>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</si>
  <si>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</si>
  <si>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</si>
  <si>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</si>
  <si>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</si>
  <si>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</si>
  <si>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</si>
  <si>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</si>
  <si>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</si>
  <si>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</si>
  <si>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</si>
  <si>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</si>
  <si>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</si>
  <si>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</si>
  <si>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</si>
  <si>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</si>
  <si>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</si>
  <si>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</si>
  <si>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</si>
  <si>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</si>
  <si>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</si>
  <si>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</si>
  <si>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</si>
  <si>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</si>
  <si>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</si>
  <si>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</si>
  <si>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</si>
  <si>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</si>
  <si>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</si>
  <si>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</si>
  <si>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</si>
  <si>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</si>
  <si>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</si>
  <si>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</si>
  <si>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</si>
  <si>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</si>
  <si>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</si>
  <si>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</si>
  <si>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</si>
  <si>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</si>
  <si>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</si>
  <si>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</si>
  <si>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</si>
  <si>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</si>
  <si>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</si>
  <si>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</si>
  <si>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</si>
  <si>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</si>
  <si>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</si>
  <si>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</si>
  <si>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</si>
  <si>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</si>
  <si>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</si>
  <si>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</si>
  <si>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</si>
  <si>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</si>
  <si>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</si>
  <si>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</si>
  <si>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</si>
  <si>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</si>
  <si>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</si>
  <si>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</si>
  <si>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</si>
  <si>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</si>
  <si>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</si>
  <si>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</si>
  <si>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</si>
  <si>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</si>
  <si>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</si>
  <si>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</si>
  <si>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</si>
  <si>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</si>
  <si>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</si>
  <si>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</si>
  <si>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</si>
  <si>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</si>
  <si>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</si>
  <si>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</si>
  <si>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</si>
  <si>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</si>
  <si>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</si>
  <si>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</si>
  <si>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</si>
  <si>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</si>
  <si>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</si>
  <si>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</si>
  <si>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</si>
  <si>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</si>
  <si>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</si>
  <si>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</si>
  <si>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</si>
  <si>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</si>
  <si>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</si>
  <si>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</si>
  <si>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</si>
  <si>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</si>
  <si>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</si>
  <si>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</si>
  <si>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</si>
  <si>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</si>
  <si>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</si>
  <si>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</si>
  <si>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</si>
  <si>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</si>
  <si>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</si>
  <si>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</si>
  <si>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</si>
  <si>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</si>
  <si>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</si>
  <si>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</si>
  <si>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</si>
  <si>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</si>
  <si>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</si>
  <si>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</si>
  <si>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</si>
  <si>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</si>
  <si>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</si>
  <si>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</si>
  <si>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</si>
  <si>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</si>
  <si>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</si>
  <si>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</si>
  <si>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</si>
  <si>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</si>
  <si>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</si>
  <si>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</si>
  <si>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</si>
  <si>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</si>
  <si>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</si>
  <si>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</si>
  <si>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</si>
  <si>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</si>
  <si>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</si>
  <si>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</si>
  <si>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</si>
  <si>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</si>
  <si>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</si>
  <si>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</si>
  <si>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</si>
  <si>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</si>
  <si>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</si>
  <si>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</si>
  <si>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</si>
  <si>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</si>
  <si>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</si>
  <si>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</si>
  <si>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</si>
  <si>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</si>
  <si>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</si>
  <si>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</si>
  <si>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</si>
  <si>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</si>
  <si>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</si>
  <si>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</si>
  <si>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</si>
  <si>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</si>
  <si>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</si>
  <si>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</si>
  <si>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</si>
  <si>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</si>
  <si>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</si>
  <si>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</si>
  <si>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</si>
  <si>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</si>
  <si>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</si>
  <si>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</si>
  <si>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</si>
  <si>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</si>
  <si>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</si>
  <si>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</si>
  <si>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</si>
  <si>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</si>
  <si>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</si>
  <si>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</si>
  <si>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</si>
  <si>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</si>
  <si>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</si>
  <si>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</si>
  <si>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</si>
  <si>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</si>
  <si>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</si>
  <si>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</si>
  <si>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</si>
  <si>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</si>
  <si>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</si>
  <si>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</si>
  <si>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</si>
  <si>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</si>
  <si>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</si>
  <si>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</si>
  <si>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</si>
  <si>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</si>
  <si>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</si>
  <si>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</si>
  <si>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</si>
  <si>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</si>
  <si>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</si>
  <si>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</si>
  <si>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</si>
  <si>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</si>
  <si>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</si>
  <si>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</si>
  <si>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</si>
  <si>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</si>
  <si>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</si>
  <si>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</si>
  <si>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</si>
  <si>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</si>
  <si>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</si>
  <si>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</si>
  <si>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</si>
  <si>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</si>
  <si>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</si>
  <si>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</si>
  <si>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</si>
  <si>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</si>
  <si>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</si>
  <si>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</si>
  <si>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</si>
  <si>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</si>
  <si>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</si>
  <si>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</si>
  <si>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</si>
  <si>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</si>
  <si>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</si>
  <si>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</si>
  <si>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</si>
  <si>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</si>
  <si>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</si>
  <si>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</si>
  <si>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</si>
  <si>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</si>
  <si>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</si>
  <si>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</si>
  <si>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</si>
  <si>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</si>
  <si>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</si>
  <si>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</si>
  <si>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</si>
  <si>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</si>
  <si>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</si>
  <si>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</si>
  <si>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</si>
  <si>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</si>
  <si>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</si>
  <si>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</si>
  <si>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</si>
  <si>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</si>
  <si>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</si>
  <si>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</si>
  <si>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</si>
  <si>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</si>
  <si>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</si>
  <si>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</si>
  <si>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</si>
  <si>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</si>
  <si>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</si>
  <si>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</si>
  <si>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</si>
  <si>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</si>
  <si>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</si>
  <si>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</si>
  <si>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</si>
  <si>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</si>
  <si>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</si>
  <si>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</si>
  <si>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</si>
  <si>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</si>
  <si>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</si>
  <si>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</si>
  <si>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</si>
  <si>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</si>
  <si>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</si>
  <si>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</si>
  <si>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</si>
  <si>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</si>
  <si>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</si>
  <si>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</si>
  <si>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</si>
  <si>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</si>
  <si>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</si>
  <si>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</si>
  <si>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</si>
  <si>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</si>
  <si>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</si>
  <si>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</si>
  <si>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</si>
  <si>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</si>
  <si>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</si>
  <si>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</si>
  <si>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</si>
  <si>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</si>
  <si>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</si>
  <si>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</si>
  <si>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</si>
  <si>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</si>
  <si>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</si>
  <si>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</si>
  <si>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</si>
  <si>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</si>
  <si>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</si>
  <si>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</si>
  <si>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</si>
  <si>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</si>
  <si>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</si>
  <si>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</si>
  <si>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</si>
  <si>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</si>
  <si>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</si>
  <si>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</si>
  <si>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 xml:space="preserve">IZVJEŠTAJ O ISPLAĆENOM BESKAMATNOM ZAJMU ŽUPANIJAMA PO OSNOVI ODGODE PLAĆANJA POREZA NA DOHODAK I PRIREZA POREZU NA DOHODAK I PO OSNOVI POVRATA PO GODIŠNJOJ PRIJAVI ZA 2019., POVRATIMA I STANJU DUGA
NA DAN </t>
    </r>
    <r>
      <rPr>
        <b/>
        <sz val="10"/>
        <color rgb="FFFF0000"/>
        <rFont val="Arial"/>
        <family val="2"/>
        <charset val="238"/>
      </rPr>
      <t xml:space="preserve">15.05.2025. </t>
    </r>
    <r>
      <rPr>
        <b/>
        <sz val="10"/>
        <rFont val="Arial"/>
        <family val="2"/>
        <charset val="238"/>
      </rPr>
      <t>(u EUR)</t>
    </r>
  </si>
  <si>
    <t>Stanje duga na 15.05.2025.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</si>
  <si>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15.05.2025.</t>
    </r>
    <r>
      <rPr>
        <b/>
        <sz val="12"/>
        <rFont val="Arial"/>
        <family val="2"/>
        <charset val="238"/>
      </rPr>
      <t xml:space="preserve"> (u EUR)</t>
    </r>
  </si>
  <si>
    <r>
      <t xml:space="preserve">IZVJEŠTAJ O ISPLAĆENOM BESKAMATNOM ZAJMU GRADOVIMA PO OSNOVI ODGODE PLAĆANJA POREZA NA DOHODAK I PRIREZA POREZU NA DOHODAK I PO OSNOVI POVRATA POREZA NA DOHODAK PO GODIŠNJOJ PRIJAVI ZA 2019., POVRATIMA I STANJU DUGA
NA DAN </t>
    </r>
    <r>
      <rPr>
        <b/>
        <sz val="12"/>
        <color rgb="FFFF0000"/>
        <rFont val="Arial"/>
        <family val="2"/>
        <charset val="238"/>
      </rPr>
      <t>15.05.2025.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</si>
</sst>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8" fillId="4" borderId="21" applyNumberFormat="0" applyProtection="0">
      <alignment horizontal="left" vertical="center" indent="1" justifyLastLine="1"/>
    </xf>
    <xf numFmtId="0" fontId="8" fillId="5" borderId="21" applyNumberFormat="0" applyProtection="0">
      <alignment horizontal="left" vertical="center" indent="1" justifyLastLine="1"/>
    </xf>
    <xf numFmtId="0" fontId="3" fillId="0" borderId="0"/>
    <xf numFmtId="0" fontId="5" fillId="0" borderId="0"/>
    <xf numFmtId="0" fontId="2" fillId="0" borderId="0"/>
    <xf numFmtId="0" fontId="1" fillId="0" borderId="0"/>
  </cellStyleXfs>
  <cellXfs count="111"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5" fillId="0" borderId="0" xfId="0" applyFont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7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5" fillId="0" borderId="0" xfId="0" applyFont="1" applyFill="1" applyAlignment="1" applyProtection="1">
      <alignment vertical="center"/>
    </xf>
    <xf numFmtId="4" fontId="5" fillId="0" borderId="2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4" fontId="5" fillId="0" borderId="23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>
      <alignment horizontal="center" wrapText="1"/>
    </xf>
    <xf numFmtId="4" fontId="5" fillId="0" borderId="33" xfId="0" applyNumberFormat="1" applyFont="1" applyFill="1" applyBorder="1" applyAlignment="1" applyProtection="1">
      <alignment vertical="center"/>
    </xf>
    <xf numFmtId="0" fontId="7" fillId="2" borderId="34" xfId="0" applyFont="1" applyFill="1" applyBorder="1" applyAlignment="1">
      <alignment horizontal="center" wrapText="1"/>
    </xf>
    <xf numFmtId="4" fontId="5" fillId="0" borderId="29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5" fillId="0" borderId="13" xfId="0" applyNumberFormat="1" applyFont="1" applyFill="1" applyBorder="1" applyAlignment="1" applyProtection="1">
      <alignment vertical="center"/>
    </xf>
    <xf numFmtId="4" fontId="5" fillId="0" borderId="14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wrapText="1"/>
    </xf>
    <xf numFmtId="0" fontId="7" fillId="2" borderId="36" xfId="0" applyFont="1" applyFill="1" applyBorder="1" applyAlignment="1">
      <alignment horizont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4" fontId="5" fillId="0" borderId="25" xfId="0" applyNumberFormat="1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 wrapText="1"/>
    </xf>
    <xf numFmtId="4" fontId="5" fillId="0" borderId="18" xfId="0" applyNumberFormat="1" applyFont="1" applyFill="1" applyBorder="1" applyAlignment="1" applyProtection="1">
      <alignment vertical="center"/>
    </xf>
    <xf numFmtId="0" fontId="10" fillId="3" borderId="49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4" fontId="5" fillId="0" borderId="48" xfId="0" applyNumberFormat="1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horizontal="center" vertical="center"/>
    </xf>
    <xf numFmtId="4" fontId="5" fillId="0" borderId="50" xfId="0" applyNumberFormat="1" applyFont="1" applyFill="1" applyBorder="1" applyAlignment="1" applyProtection="1">
      <alignment vertical="center"/>
    </xf>
    <xf numFmtId="4" fontId="5" fillId="0" borderId="28" xfId="0" applyNumberFormat="1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4" fontId="5" fillId="0" borderId="51" xfId="0" applyNumberFormat="1" applyFont="1" applyFill="1" applyBorder="1" applyAlignment="1" applyProtection="1">
      <alignment vertical="center"/>
    </xf>
    <xf numFmtId="4" fontId="5" fillId="0" borderId="52" xfId="0" applyNumberFormat="1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>
      <alignment horizontal="center" wrapText="1"/>
    </xf>
    <xf numFmtId="0" fontId="5" fillId="0" borderId="50" xfId="0" applyFont="1" applyFill="1" applyBorder="1" applyAlignment="1" applyProtection="1">
      <alignment vertical="center"/>
    </xf>
    <xf numFmtId="0" fontId="5" fillId="0" borderId="5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5" fillId="0" borderId="45" xfId="0" applyNumberFormat="1" applyFont="1" applyFill="1" applyBorder="1" applyAlignment="1" applyProtection="1">
      <alignment vertical="center"/>
    </xf>
    <xf numFmtId="4" fontId="5" fillId="0" borderId="30" xfId="0" applyNumberFormat="1" applyFont="1" applyFill="1" applyBorder="1" applyAlignment="1" applyProtection="1">
      <alignment vertical="center"/>
    </xf>
    <xf numFmtId="4" fontId="5" fillId="0" borderId="35" xfId="0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center" vertical="center"/>
    </xf>
    <xf numFmtId="4" fontId="5" fillId="0" borderId="32" xfId="0" applyNumberFormat="1" applyFont="1" applyFill="1" applyBorder="1" applyAlignment="1" applyProtection="1">
      <alignment vertical="center"/>
    </xf>
    <xf numFmtId="4" fontId="5" fillId="0" borderId="44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4" fontId="5" fillId="0" borderId="47" xfId="0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3" xfId="0" applyFont="1" applyFill="1" applyBorder="1" applyAlignment="1" applyProtection="1">
      <alignment horizontal="center" vertical="center"/>
    </xf>
    <xf numFmtId="4" fontId="5" fillId="0" borderId="46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4" fontId="5" fillId="0" borderId="0" xfId="0" applyNumberFormat="1" applyFont="1" applyFill="1" applyAlignment="1" applyProtection="1">
      <alignment vertical="center"/>
    </xf>
    <xf numFmtId="4" fontId="12" fillId="0" borderId="29" xfId="0" applyNumberFormat="1" applyFont="1" applyFill="1" applyBorder="1" applyAlignment="1" applyProtection="1">
      <alignment vertical="center"/>
    </xf>
    <xf numFmtId="4" fontId="12" fillId="0" borderId="25" xfId="0" applyNumberFormat="1" applyFont="1" applyFill="1" applyBorder="1" applyAlignment="1" applyProtection="1">
      <alignment vertical="center"/>
    </xf>
    <xf numFmtId="4" fontId="12" fillId="0" borderId="7" xfId="0" applyNumberFormat="1" applyFont="1" applyFill="1" applyBorder="1" applyAlignment="1" applyProtection="1">
      <alignment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36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4" fillId="6" borderId="42" xfId="0" applyFont="1" applyFill="1" applyBorder="1" applyAlignment="1" applyProtection="1">
      <alignment horizontal="center" vertical="center"/>
    </xf>
    <xf numFmtId="0" fontId="4" fillId="6" borderId="4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 applyProtection="1">
      <alignment horizontal="center" vertical="center" wrapText="1"/>
    </xf>
    <xf numFmtId="0" fontId="6" fillId="6" borderId="39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38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4" fontId="5" fillId="0" borderId="7" xfId="4" applyNumberFormat="1" applyBorder="1" applyAlignment="1" applyProtection="1">
      <alignment vertical="center"/>
    </xf>
    <xf numFmtId="4" fontId="5" fillId="0" borderId="23" xfId="4" applyNumberFormat="1" applyBorder="1" applyAlignment="1" applyProtection="1">
      <alignment vertical="center"/>
    </xf>
  </cellXfs>
  <cellStyles count="7">
    <cellStyle name="Normalno" xfId="0" builtinId="0"/>
    <cellStyle name="Normalno 2" xfId="3"/>
    <cellStyle name="Normalno 2 2" xfId="5"/>
    <cellStyle name="Normalno 2 3" xfId="6"/>
    <cellStyle name="Normalno 3" xfId="4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42578125" style="1" bestFit="1" customWidth="1"/>
    <col min="2" max="2" width="51.7109375" style="1" customWidth="1"/>
    <col min="3" max="4" width="14.7109375" style="1" bestFit="1" customWidth="1"/>
    <col min="5" max="5" width="14" style="1" bestFit="1" customWidth="1"/>
    <col min="6" max="7" width="14.7109375" style="1" bestFit="1" customWidth="1"/>
    <col min="8" max="9" width="14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91" t="s">
        <v>311</v>
      </c>
      <c r="B2" s="91"/>
      <c r="C2" s="91"/>
      <c r="D2" s="91"/>
      <c r="E2" s="91"/>
      <c r="F2" s="91"/>
      <c r="G2" s="91"/>
      <c r="H2" s="91"/>
      <c r="I2" s="91"/>
    </row>
    <row r="3" spans="1:9" ht="31.5" customHeight="1" x14ac:dyDescent="0.2">
      <c r="A3" s="91"/>
      <c r="B3" s="91"/>
      <c r="C3" s="91"/>
      <c r="D3" s="91"/>
      <c r="E3" s="91"/>
      <c r="F3" s="91"/>
      <c r="G3" s="91"/>
      <c r="H3" s="91"/>
      <c r="I3" s="91"/>
    </row>
    <row r="4" spans="1:9" ht="9.75" customHeight="1" thickBot="1" x14ac:dyDescent="0.25">
      <c r="A4" s="98"/>
      <c r="B4" s="98"/>
      <c r="C4" s="98"/>
      <c r="D4" s="98"/>
      <c r="E4" s="98"/>
      <c r="F4" s="98"/>
      <c r="G4" s="98"/>
      <c r="H4" s="98"/>
      <c r="I4" s="98"/>
    </row>
    <row r="5" spans="1:9" ht="36" customHeight="1" thickTop="1" x14ac:dyDescent="0.2">
      <c r="A5" s="92" t="s">
        <v>302</v>
      </c>
      <c r="B5" s="96"/>
      <c r="C5" s="92" t="s">
        <v>306</v>
      </c>
      <c r="D5" s="93"/>
      <c r="E5" s="96"/>
      <c r="F5" s="92" t="s">
        <v>307</v>
      </c>
      <c r="G5" s="93"/>
      <c r="H5" s="93"/>
      <c r="I5" s="99" t="s">
        <v>299</v>
      </c>
    </row>
    <row r="6" spans="1:9" ht="60.75" customHeight="1" thickBot="1" x14ac:dyDescent="0.25">
      <c r="A6" s="94"/>
      <c r="B6" s="97"/>
      <c r="C6" s="94"/>
      <c r="D6" s="95"/>
      <c r="E6" s="97"/>
      <c r="F6" s="94"/>
      <c r="G6" s="95"/>
      <c r="H6" s="95"/>
      <c r="I6" s="100"/>
    </row>
    <row r="7" spans="1:9" ht="27" thickTop="1" thickBot="1" x14ac:dyDescent="0.25">
      <c r="A7" s="20" t="s">
        <v>0</v>
      </c>
      <c r="B7" s="59" t="s">
        <v>300</v>
      </c>
      <c r="C7" s="63" t="s">
        <v>259</v>
      </c>
      <c r="D7" s="4" t="s">
        <v>260</v>
      </c>
      <c r="E7" s="5" t="s">
        <v>312</v>
      </c>
      <c r="F7" s="82" t="s">
        <v>259</v>
      </c>
      <c r="G7" s="83" t="s">
        <v>260</v>
      </c>
      <c r="H7" s="83" t="s">
        <v>312</v>
      </c>
      <c r="I7" s="84" t="s">
        <v>312</v>
      </c>
    </row>
    <row r="8" spans="1:9" ht="14.25" thickTop="1" thickBot="1" x14ac:dyDescent="0.25">
      <c r="A8" s="85">
        <v>1</v>
      </c>
      <c r="B8" s="86">
        <v>2</v>
      </c>
      <c r="C8" s="87">
        <v>3</v>
      </c>
      <c r="D8" s="88">
        <v>4</v>
      </c>
      <c r="E8" s="88" t="s">
        <v>297</v>
      </c>
      <c r="F8" s="87">
        <v>6</v>
      </c>
      <c r="G8" s="89">
        <v>7</v>
      </c>
      <c r="H8" s="89" t="s">
        <v>298</v>
      </c>
      <c r="I8" s="90" t="s">
        <v>308</v>
      </c>
    </row>
    <row r="9" spans="1:9" ht="13.5" thickTop="1" x14ac:dyDescent="0.2">
      <c r="A9" s="52" t="s">
        <v>1</v>
      </c>
      <c r="B9" s="61" t="s">
        <v>87</v>
      </c>
      <c r="C9" s="64">
        <v>2042975.08</v>
      </c>
      <c r="D9" s="18">
        <v>2042975.08</v>
      </c>
      <c r="E9" s="19">
        <v>0</v>
      </c>
      <c r="F9" s="53">
        <v>1637037.925</v>
      </c>
      <c r="G9" s="18">
        <v>1637037.93</v>
      </c>
      <c r="H9" s="54">
        <v>0</v>
      </c>
      <c r="I9" s="45">
        <v>0</v>
      </c>
    </row>
    <row r="10" spans="1:9" x14ac:dyDescent="0.2">
      <c r="A10" s="55" t="s">
        <v>2</v>
      </c>
      <c r="B10" s="38" t="s">
        <v>88</v>
      </c>
      <c r="C10" s="65">
        <v>723932.17</v>
      </c>
      <c r="D10" s="16">
        <v>723932.17</v>
      </c>
      <c r="E10" s="17">
        <v>0</v>
      </c>
      <c r="F10" s="26">
        <v>560474.495</v>
      </c>
      <c r="G10" s="16">
        <v>424963.95999999996</v>
      </c>
      <c r="H10" s="32">
        <v>135510.53500000003</v>
      </c>
      <c r="I10" s="45">
        <v>135510.53500000003</v>
      </c>
    </row>
    <row r="11" spans="1:9" x14ac:dyDescent="0.2">
      <c r="A11" s="55" t="s">
        <v>3</v>
      </c>
      <c r="B11" s="38" t="s">
        <v>89</v>
      </c>
      <c r="C11" s="65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5">
        <v>0</v>
      </c>
    </row>
    <row r="12" spans="1:9" x14ac:dyDescent="0.2">
      <c r="A12" s="55" t="s">
        <v>4</v>
      </c>
      <c r="B12" s="38" t="s">
        <v>90</v>
      </c>
      <c r="C12" s="65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5">
        <v>0</v>
      </c>
    </row>
    <row r="13" spans="1:9" x14ac:dyDescent="0.2">
      <c r="A13" s="55" t="s">
        <v>5</v>
      </c>
      <c r="B13" s="38" t="s">
        <v>91</v>
      </c>
      <c r="C13" s="65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5">
        <v>0</v>
      </c>
    </row>
    <row r="14" spans="1:9" x14ac:dyDescent="0.2">
      <c r="A14" s="55" t="s">
        <v>6</v>
      </c>
      <c r="B14" s="38" t="s">
        <v>261</v>
      </c>
      <c r="C14" s="65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5">
        <v>0</v>
      </c>
    </row>
    <row r="15" spans="1:9" x14ac:dyDescent="0.2">
      <c r="A15" s="55" t="s">
        <v>7</v>
      </c>
      <c r="B15" s="38" t="s">
        <v>92</v>
      </c>
      <c r="C15" s="65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5">
        <v>0</v>
      </c>
    </row>
    <row r="16" spans="1:9" x14ac:dyDescent="0.2">
      <c r="A16" s="55" t="s">
        <v>8</v>
      </c>
      <c r="B16" s="38" t="s">
        <v>93</v>
      </c>
      <c r="C16" s="65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5">
        <v>0</v>
      </c>
    </row>
    <row r="17" spans="1:9" x14ac:dyDescent="0.2">
      <c r="A17" s="55" t="s">
        <v>9</v>
      </c>
      <c r="B17" s="38" t="s">
        <v>94</v>
      </c>
      <c r="C17" s="65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5">
        <v>0</v>
      </c>
    </row>
    <row r="18" spans="1:9" x14ac:dyDescent="0.2">
      <c r="A18" s="55" t="s">
        <v>10</v>
      </c>
      <c r="B18" s="38" t="s">
        <v>95</v>
      </c>
      <c r="C18" s="65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5">
        <v>0</v>
      </c>
    </row>
    <row r="19" spans="1:9" x14ac:dyDescent="0.2">
      <c r="A19" s="55" t="s">
        <v>11</v>
      </c>
      <c r="B19" s="38" t="s">
        <v>96</v>
      </c>
      <c r="C19" s="65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5">
        <v>0</v>
      </c>
    </row>
    <row r="20" spans="1:9" ht="13.5" thickBot="1" x14ac:dyDescent="0.25">
      <c r="A20" s="56">
        <v>12</v>
      </c>
      <c r="B20" s="62" t="s">
        <v>97</v>
      </c>
      <c r="C20" s="66">
        <v>1131808.49</v>
      </c>
      <c r="D20" s="33">
        <v>1131808.49</v>
      </c>
      <c r="E20" s="34">
        <v>0</v>
      </c>
      <c r="F20" s="57">
        <v>571491.625</v>
      </c>
      <c r="G20" s="33">
        <v>200514.47</v>
      </c>
      <c r="H20" s="58">
        <v>370977.16</v>
      </c>
      <c r="I20" s="51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1" width="9.140625" style="1"/>
    <col min="12" max="12" width="10.140625" style="1" bestFit="1" customWidth="1"/>
    <col min="13" max="16384" width="9.140625" style="1"/>
  </cols>
  <sheetData>
    <row r="1" spans="1:13" hidden="1" x14ac:dyDescent="0.2">
      <c r="E1" s="3"/>
      <c r="F1" s="3"/>
      <c r="G1" s="3"/>
      <c r="H1" s="3"/>
      <c r="I1" s="3"/>
    </row>
    <row r="2" spans="1:13" hidden="1" x14ac:dyDescent="0.2"/>
    <row r="3" spans="1:13" ht="15.75" hidden="1" thickBot="1" x14ac:dyDescent="0.25">
      <c r="E3" s="48">
        <v>7.5345000000000004</v>
      </c>
    </row>
    <row r="4" spans="1:13" hidden="1" x14ac:dyDescent="0.2">
      <c r="A4" s="2"/>
    </row>
    <row r="5" spans="1:13" x14ac:dyDescent="0.2">
      <c r="A5" s="2"/>
      <c r="B5" s="2"/>
    </row>
    <row r="7" spans="1:13" ht="55.5" customHeight="1" x14ac:dyDescent="0.2">
      <c r="A7" s="101" t="s">
        <v>314</v>
      </c>
      <c r="B7" s="101"/>
      <c r="C7" s="101"/>
      <c r="D7" s="101"/>
      <c r="E7" s="101"/>
      <c r="F7" s="101"/>
      <c r="G7" s="101"/>
      <c r="H7" s="101"/>
      <c r="I7" s="101"/>
    </row>
    <row r="8" spans="1:13" ht="8.25" customHeight="1" thickBot="1" x14ac:dyDescent="0.25">
      <c r="A8" s="108"/>
      <c r="B8" s="108"/>
      <c r="C8" s="108"/>
      <c r="D8" s="108"/>
      <c r="E8" s="108"/>
      <c r="F8" s="108"/>
      <c r="G8" s="108"/>
      <c r="H8" s="108"/>
      <c r="I8" s="108"/>
    </row>
    <row r="9" spans="1:13" ht="36" customHeight="1" thickTop="1" x14ac:dyDescent="0.2">
      <c r="A9" s="102" t="s">
        <v>302</v>
      </c>
      <c r="B9" s="106"/>
      <c r="C9" s="102" t="s">
        <v>306</v>
      </c>
      <c r="D9" s="103"/>
      <c r="E9" s="106"/>
      <c r="F9" s="102" t="s">
        <v>307</v>
      </c>
      <c r="G9" s="103"/>
      <c r="H9" s="103"/>
      <c r="I9" s="99" t="s">
        <v>299</v>
      </c>
    </row>
    <row r="10" spans="1:13" ht="31.5" customHeight="1" thickBot="1" x14ac:dyDescent="0.25">
      <c r="A10" s="104"/>
      <c r="B10" s="107"/>
      <c r="C10" s="104"/>
      <c r="D10" s="105"/>
      <c r="E10" s="107"/>
      <c r="F10" s="104"/>
      <c r="G10" s="105"/>
      <c r="H10" s="105"/>
      <c r="I10" s="100"/>
    </row>
    <row r="11" spans="1:13" ht="27" thickTop="1" thickBot="1" x14ac:dyDescent="0.25">
      <c r="A11" s="20" t="s">
        <v>0</v>
      </c>
      <c r="B11" s="59" t="s">
        <v>301</v>
      </c>
      <c r="C11" s="63" t="s">
        <v>259</v>
      </c>
      <c r="D11" s="4" t="s">
        <v>260</v>
      </c>
      <c r="E11" s="5" t="s">
        <v>312</v>
      </c>
      <c r="F11" s="41" t="s">
        <v>259</v>
      </c>
      <c r="G11" s="42" t="s">
        <v>260</v>
      </c>
      <c r="H11" s="43" t="s">
        <v>312</v>
      </c>
      <c r="I11" s="44" t="s">
        <v>312</v>
      </c>
    </row>
    <row r="12" spans="1:13" ht="16.5" thickTop="1" thickBot="1" x14ac:dyDescent="0.3">
      <c r="A12" s="21">
        <v>1</v>
      </c>
      <c r="B12" s="60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0" t="s">
        <v>308</v>
      </c>
    </row>
    <row r="13" spans="1:13" s="23" customFormat="1" ht="13.5" thickTop="1" x14ac:dyDescent="0.2">
      <c r="A13" s="67" t="s">
        <v>1</v>
      </c>
      <c r="B13" s="61" t="s">
        <v>98</v>
      </c>
      <c r="C13" s="64">
        <v>143562.34</v>
      </c>
      <c r="D13" s="18">
        <v>143562.34</v>
      </c>
      <c r="E13" s="19">
        <v>0</v>
      </c>
      <c r="F13" s="68">
        <v>180788.74</v>
      </c>
      <c r="G13" s="18">
        <v>180788.74</v>
      </c>
      <c r="H13" s="54">
        <v>0</v>
      </c>
      <c r="I13" s="69">
        <v>0</v>
      </c>
      <c r="L13" s="78"/>
      <c r="M13" s="78"/>
    </row>
    <row r="14" spans="1:13" s="23" customFormat="1" x14ac:dyDescent="0.2">
      <c r="A14" s="28" t="s">
        <v>2</v>
      </c>
      <c r="B14" s="38" t="s">
        <v>99</v>
      </c>
      <c r="C14" s="65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5">
        <v>0</v>
      </c>
      <c r="L14" s="78"/>
      <c r="M14" s="78"/>
    </row>
    <row r="15" spans="1:13" s="23" customFormat="1" x14ac:dyDescent="0.2">
      <c r="A15" s="28" t="s">
        <v>3</v>
      </c>
      <c r="B15" s="38" t="s">
        <v>100</v>
      </c>
      <c r="C15" s="65">
        <v>161326.97</v>
      </c>
      <c r="D15" s="16">
        <v>161326.97</v>
      </c>
      <c r="E15" s="17">
        <v>0</v>
      </c>
      <c r="F15" s="30">
        <v>58140.24</v>
      </c>
      <c r="G15" s="16">
        <v>58140.24</v>
      </c>
      <c r="H15" s="32">
        <v>0</v>
      </c>
      <c r="I15" s="45">
        <v>0</v>
      </c>
      <c r="L15" s="78"/>
      <c r="M15" s="78"/>
    </row>
    <row r="16" spans="1:13" s="23" customFormat="1" x14ac:dyDescent="0.2">
      <c r="A16" s="28" t="s">
        <v>4</v>
      </c>
      <c r="B16" s="38" t="s">
        <v>101</v>
      </c>
      <c r="C16" s="65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5">
        <v>0</v>
      </c>
      <c r="L16" s="78"/>
      <c r="M16" s="78"/>
    </row>
    <row r="17" spans="1:13" s="23" customFormat="1" x14ac:dyDescent="0.2">
      <c r="A17" s="28" t="s">
        <v>5</v>
      </c>
      <c r="B17" s="38" t="s">
        <v>102</v>
      </c>
      <c r="C17" s="65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5">
        <v>0</v>
      </c>
      <c r="L17" s="78"/>
      <c r="M17" s="78"/>
    </row>
    <row r="18" spans="1:13" s="23" customFormat="1" x14ac:dyDescent="0.2">
      <c r="A18" s="28" t="s">
        <v>6</v>
      </c>
      <c r="B18" s="38" t="s">
        <v>103</v>
      </c>
      <c r="C18" s="65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5">
        <v>0</v>
      </c>
      <c r="L18" s="78"/>
      <c r="M18" s="78"/>
    </row>
    <row r="19" spans="1:13" s="23" customFormat="1" x14ac:dyDescent="0.2">
      <c r="A19" s="28" t="s">
        <v>7</v>
      </c>
      <c r="B19" s="38" t="s">
        <v>104</v>
      </c>
      <c r="C19" s="65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5">
        <v>0</v>
      </c>
      <c r="L19" s="78"/>
      <c r="M19" s="78"/>
    </row>
    <row r="20" spans="1:13" s="23" customFormat="1" x14ac:dyDescent="0.2">
      <c r="A20" s="28" t="s">
        <v>8</v>
      </c>
      <c r="B20" s="38" t="s">
        <v>105</v>
      </c>
      <c r="C20" s="65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5">
        <v>0</v>
      </c>
      <c r="L20" s="78"/>
      <c r="M20" s="78"/>
    </row>
    <row r="21" spans="1:13" s="23" customFormat="1" x14ac:dyDescent="0.2">
      <c r="A21" s="28" t="s">
        <v>9</v>
      </c>
      <c r="B21" s="38" t="s">
        <v>106</v>
      </c>
      <c r="C21" s="65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5">
        <v>0</v>
      </c>
      <c r="L21" s="78"/>
      <c r="M21" s="78"/>
    </row>
    <row r="22" spans="1:13" s="23" customFormat="1" x14ac:dyDescent="0.2">
      <c r="A22" s="28" t="s">
        <v>10</v>
      </c>
      <c r="B22" s="38" t="s">
        <v>107</v>
      </c>
      <c r="C22" s="65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5">
        <v>58623.249999999985</v>
      </c>
      <c r="L22" s="78"/>
      <c r="M22" s="78"/>
    </row>
    <row r="23" spans="1:13" s="23" customFormat="1" x14ac:dyDescent="0.2">
      <c r="A23" s="28" t="s">
        <v>11</v>
      </c>
      <c r="B23" s="38" t="s">
        <v>108</v>
      </c>
      <c r="C23" s="65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5">
        <v>63998.759999999995</v>
      </c>
      <c r="L23" s="78"/>
      <c r="M23" s="78"/>
    </row>
    <row r="24" spans="1:13" s="23" customFormat="1" x14ac:dyDescent="0.2">
      <c r="A24" s="28" t="s">
        <v>12</v>
      </c>
      <c r="B24" s="38" t="s">
        <v>109</v>
      </c>
      <c r="C24" s="65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5">
        <v>0</v>
      </c>
      <c r="L24" s="78"/>
      <c r="M24" s="78"/>
    </row>
    <row r="25" spans="1:13" s="23" customFormat="1" x14ac:dyDescent="0.2">
      <c r="A25" s="28" t="s">
        <v>13</v>
      </c>
      <c r="B25" s="38" t="s">
        <v>110</v>
      </c>
      <c r="C25" s="65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5">
        <v>0</v>
      </c>
      <c r="L25" s="78"/>
      <c r="M25" s="78"/>
    </row>
    <row r="26" spans="1:13" s="23" customFormat="1" x14ac:dyDescent="0.2">
      <c r="A26" s="28" t="s">
        <v>14</v>
      </c>
      <c r="B26" s="38" t="s">
        <v>111</v>
      </c>
      <c r="C26" s="65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79">
        <v>0.01</v>
      </c>
      <c r="I26" s="80">
        <v>0.01</v>
      </c>
      <c r="L26" s="78"/>
      <c r="M26" s="78"/>
    </row>
    <row r="27" spans="1:13" s="23" customFormat="1" x14ac:dyDescent="0.2">
      <c r="A27" s="28" t="s">
        <v>15</v>
      </c>
      <c r="B27" s="38" t="s">
        <v>112</v>
      </c>
      <c r="C27" s="65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5">
        <v>711262.22000000009</v>
      </c>
      <c r="L27" s="78"/>
      <c r="M27" s="78"/>
    </row>
    <row r="28" spans="1:13" s="23" customFormat="1" x14ac:dyDescent="0.2">
      <c r="A28" s="28" t="s">
        <v>16</v>
      </c>
      <c r="B28" s="38" t="s">
        <v>262</v>
      </c>
      <c r="C28" s="65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5">
        <v>0</v>
      </c>
      <c r="L28" s="78"/>
      <c r="M28" s="78"/>
    </row>
    <row r="29" spans="1:13" s="23" customFormat="1" x14ac:dyDescent="0.2">
      <c r="A29" s="28" t="s">
        <v>17</v>
      </c>
      <c r="B29" s="38" t="s">
        <v>113</v>
      </c>
      <c r="C29" s="65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5">
        <v>0</v>
      </c>
      <c r="L29" s="78"/>
      <c r="M29" s="78"/>
    </row>
    <row r="30" spans="1:13" s="23" customFormat="1" x14ac:dyDescent="0.2">
      <c r="A30" s="28" t="s">
        <v>18</v>
      </c>
      <c r="B30" s="38" t="s">
        <v>114</v>
      </c>
      <c r="C30" s="65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5">
        <v>41191.56</v>
      </c>
      <c r="L30" s="78"/>
      <c r="M30" s="78"/>
    </row>
    <row r="31" spans="1:13" s="23" customFormat="1" x14ac:dyDescent="0.2">
      <c r="A31" s="28" t="s">
        <v>19</v>
      </c>
      <c r="B31" s="38" t="s">
        <v>115</v>
      </c>
      <c r="C31" s="65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5">
        <v>0</v>
      </c>
      <c r="L31" s="78"/>
      <c r="M31" s="78"/>
    </row>
    <row r="32" spans="1:13" s="23" customFormat="1" x14ac:dyDescent="0.2">
      <c r="A32" s="28" t="s">
        <v>20</v>
      </c>
      <c r="B32" s="38" t="s">
        <v>263</v>
      </c>
      <c r="C32" s="65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5">
        <v>0</v>
      </c>
      <c r="L32" s="78"/>
      <c r="M32" s="78"/>
    </row>
    <row r="33" spans="1:13" s="23" customFormat="1" x14ac:dyDescent="0.2">
      <c r="A33" s="28" t="s">
        <v>21</v>
      </c>
      <c r="B33" s="38" t="s">
        <v>264</v>
      </c>
      <c r="C33" s="65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5">
        <v>0</v>
      </c>
      <c r="L33" s="78"/>
      <c r="M33" s="78"/>
    </row>
    <row r="34" spans="1:13" s="23" customFormat="1" x14ac:dyDescent="0.2">
      <c r="A34" s="28" t="s">
        <v>22</v>
      </c>
      <c r="B34" s="38" t="s">
        <v>116</v>
      </c>
      <c r="C34" s="65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5">
        <v>0</v>
      </c>
      <c r="L34" s="78"/>
      <c r="M34" s="78"/>
    </row>
    <row r="35" spans="1:13" s="23" customFormat="1" x14ac:dyDescent="0.2">
      <c r="A35" s="28" t="s">
        <v>23</v>
      </c>
      <c r="B35" s="38" t="s">
        <v>117</v>
      </c>
      <c r="C35" s="65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5">
        <v>0</v>
      </c>
      <c r="L35" s="78"/>
      <c r="M35" s="78"/>
    </row>
    <row r="36" spans="1:13" s="23" customFormat="1" x14ac:dyDescent="0.2">
      <c r="A36" s="28" t="s">
        <v>24</v>
      </c>
      <c r="B36" s="38" t="s">
        <v>118</v>
      </c>
      <c r="C36" s="65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5">
        <v>0</v>
      </c>
      <c r="L36" s="78"/>
      <c r="M36" s="78"/>
    </row>
    <row r="37" spans="1:13" s="23" customFormat="1" x14ac:dyDescent="0.2">
      <c r="A37" s="28" t="s">
        <v>25</v>
      </c>
      <c r="B37" s="38" t="s">
        <v>119</v>
      </c>
      <c r="C37" s="65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5">
        <v>9.9011219572275877E-4</v>
      </c>
      <c r="L37" s="78"/>
      <c r="M37" s="78"/>
    </row>
    <row r="38" spans="1:13" s="23" customFormat="1" x14ac:dyDescent="0.2">
      <c r="A38" s="28" t="s">
        <v>26</v>
      </c>
      <c r="B38" s="38" t="s">
        <v>304</v>
      </c>
      <c r="C38" s="65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v>0</v>
      </c>
      <c r="I38" s="45">
        <v>0</v>
      </c>
      <c r="L38" s="78"/>
      <c r="M38" s="78"/>
    </row>
    <row r="39" spans="1:13" s="23" customFormat="1" x14ac:dyDescent="0.2">
      <c r="A39" s="28" t="s">
        <v>27</v>
      </c>
      <c r="B39" s="38" t="s">
        <v>120</v>
      </c>
      <c r="C39" s="65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5">
        <v>75814.63</v>
      </c>
      <c r="L39" s="78"/>
      <c r="M39" s="78"/>
    </row>
    <row r="40" spans="1:13" s="23" customFormat="1" x14ac:dyDescent="0.2">
      <c r="A40" s="28" t="s">
        <v>28</v>
      </c>
      <c r="B40" s="38" t="s">
        <v>121</v>
      </c>
      <c r="C40" s="65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5">
        <v>32399.419999999995</v>
      </c>
      <c r="L40" s="78"/>
      <c r="M40" s="78"/>
    </row>
    <row r="41" spans="1:13" s="23" customFormat="1" x14ac:dyDescent="0.2">
      <c r="A41" s="28" t="s">
        <v>29</v>
      </c>
      <c r="B41" s="38" t="s">
        <v>122</v>
      </c>
      <c r="C41" s="65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5">
        <v>29347.139999999992</v>
      </c>
      <c r="L41" s="78"/>
      <c r="M41" s="78"/>
    </row>
    <row r="42" spans="1:13" s="23" customFormat="1" x14ac:dyDescent="0.2">
      <c r="A42" s="28" t="s">
        <v>30</v>
      </c>
      <c r="B42" s="38" t="s">
        <v>265</v>
      </c>
      <c r="C42" s="65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5">
        <v>0</v>
      </c>
      <c r="L42" s="78"/>
      <c r="M42" s="78"/>
    </row>
    <row r="43" spans="1:13" s="23" customFormat="1" x14ac:dyDescent="0.2">
      <c r="A43" s="28" t="s">
        <v>31</v>
      </c>
      <c r="B43" s="38" t="s">
        <v>123</v>
      </c>
      <c r="C43" s="65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5">
        <v>0</v>
      </c>
      <c r="L43" s="78"/>
      <c r="M43" s="78"/>
    </row>
    <row r="44" spans="1:13" s="23" customFormat="1" x14ac:dyDescent="0.2">
      <c r="A44" s="28" t="s">
        <v>32</v>
      </c>
      <c r="B44" s="38" t="s">
        <v>124</v>
      </c>
      <c r="C44" s="65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5">
        <v>0</v>
      </c>
      <c r="L44" s="78"/>
      <c r="M44" s="78"/>
    </row>
    <row r="45" spans="1:13" s="23" customFormat="1" x14ac:dyDescent="0.2">
      <c r="A45" s="28" t="s">
        <v>33</v>
      </c>
      <c r="B45" s="38" t="s">
        <v>125</v>
      </c>
      <c r="C45" s="65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5">
        <v>0</v>
      </c>
      <c r="L45" s="78"/>
      <c r="M45" s="78"/>
    </row>
    <row r="46" spans="1:13" s="23" customFormat="1" x14ac:dyDescent="0.2">
      <c r="A46" s="28" t="s">
        <v>34</v>
      </c>
      <c r="B46" s="38" t="s">
        <v>126</v>
      </c>
      <c r="C46" s="65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5">
        <v>0</v>
      </c>
      <c r="L46" s="78"/>
      <c r="M46" s="78"/>
    </row>
    <row r="47" spans="1:13" s="23" customFormat="1" x14ac:dyDescent="0.2">
      <c r="A47" s="28" t="s">
        <v>35</v>
      </c>
      <c r="B47" s="38" t="s">
        <v>127</v>
      </c>
      <c r="C47" s="65">
        <v>209598.7</v>
      </c>
      <c r="D47" s="16">
        <v>209598.7</v>
      </c>
      <c r="E47" s="17">
        <v>0</v>
      </c>
      <c r="F47" s="30">
        <v>115038.83</v>
      </c>
      <c r="G47" s="16">
        <v>115038.83</v>
      </c>
      <c r="H47" s="32">
        <v>0</v>
      </c>
      <c r="I47" s="45">
        <v>0</v>
      </c>
      <c r="L47" s="78"/>
      <c r="M47" s="78"/>
    </row>
    <row r="48" spans="1:13" s="23" customFormat="1" x14ac:dyDescent="0.2">
      <c r="A48" s="28" t="s">
        <v>36</v>
      </c>
      <c r="B48" s="38" t="s">
        <v>128</v>
      </c>
      <c r="C48" s="65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5">
        <v>0</v>
      </c>
      <c r="L48" s="78"/>
      <c r="M48" s="78"/>
    </row>
    <row r="49" spans="1:13" s="23" customFormat="1" x14ac:dyDescent="0.2">
      <c r="A49" s="28" t="s">
        <v>37</v>
      </c>
      <c r="B49" s="38" t="s">
        <v>129</v>
      </c>
      <c r="C49" s="65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5">
        <v>0</v>
      </c>
      <c r="L49" s="78"/>
      <c r="M49" s="78"/>
    </row>
    <row r="50" spans="1:13" s="23" customFormat="1" x14ac:dyDescent="0.2">
      <c r="A50" s="28" t="s">
        <v>38</v>
      </c>
      <c r="B50" s="38" t="s">
        <v>266</v>
      </c>
      <c r="C50" s="65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5">
        <v>0</v>
      </c>
      <c r="L50" s="78"/>
      <c r="M50" s="78"/>
    </row>
    <row r="51" spans="1:13" s="23" customFormat="1" x14ac:dyDescent="0.2">
      <c r="A51" s="28" t="s">
        <v>39</v>
      </c>
      <c r="B51" s="38" t="s">
        <v>130</v>
      </c>
      <c r="C51" s="65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5">
        <v>15564.18</v>
      </c>
      <c r="L51" s="78"/>
      <c r="M51" s="78"/>
    </row>
    <row r="52" spans="1:13" s="23" customFormat="1" x14ac:dyDescent="0.2">
      <c r="A52" s="28" t="s">
        <v>40</v>
      </c>
      <c r="B52" s="38" t="s">
        <v>131</v>
      </c>
      <c r="C52" s="65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5">
        <v>0</v>
      </c>
      <c r="L52" s="78"/>
      <c r="M52" s="78"/>
    </row>
    <row r="53" spans="1:13" s="23" customFormat="1" x14ac:dyDescent="0.2">
      <c r="A53" s="28" t="s">
        <v>41</v>
      </c>
      <c r="B53" s="38" t="s">
        <v>132</v>
      </c>
      <c r="C53" s="65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5">
        <v>0</v>
      </c>
      <c r="L53" s="78"/>
      <c r="M53" s="78"/>
    </row>
    <row r="54" spans="1:13" s="23" customFormat="1" x14ac:dyDescent="0.2">
      <c r="A54" s="28" t="s">
        <v>42</v>
      </c>
      <c r="B54" s="38" t="s">
        <v>133</v>
      </c>
      <c r="C54" s="65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5">
        <v>4147.8899999999994</v>
      </c>
      <c r="L54" s="78"/>
      <c r="M54" s="78"/>
    </row>
    <row r="55" spans="1:13" s="23" customFormat="1" x14ac:dyDescent="0.2">
      <c r="A55" s="28" t="s">
        <v>43</v>
      </c>
      <c r="B55" s="38" t="s">
        <v>134</v>
      </c>
      <c r="C55" s="65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5">
        <v>0</v>
      </c>
      <c r="L55" s="78"/>
      <c r="M55" s="78"/>
    </row>
    <row r="56" spans="1:13" s="23" customFormat="1" x14ac:dyDescent="0.2">
      <c r="A56" s="28" t="s">
        <v>44</v>
      </c>
      <c r="B56" s="38" t="s">
        <v>135</v>
      </c>
      <c r="C56" s="65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5">
        <v>0</v>
      </c>
      <c r="L56" s="78"/>
      <c r="M56" s="78"/>
    </row>
    <row r="57" spans="1:13" s="23" customFormat="1" x14ac:dyDescent="0.2">
      <c r="A57" s="28" t="s">
        <v>45</v>
      </c>
      <c r="B57" s="38" t="s">
        <v>136</v>
      </c>
      <c r="C57" s="65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5">
        <v>0</v>
      </c>
      <c r="L57" s="78"/>
      <c r="M57" s="78"/>
    </row>
    <row r="58" spans="1:13" s="23" customFormat="1" x14ac:dyDescent="0.2">
      <c r="A58" s="28" t="s">
        <v>46</v>
      </c>
      <c r="B58" s="38" t="s">
        <v>137</v>
      </c>
      <c r="C58" s="65">
        <v>1951578.47</v>
      </c>
      <c r="D58" s="16">
        <v>1951578.47</v>
      </c>
      <c r="E58" s="17">
        <v>0</v>
      </c>
      <c r="F58" s="30">
        <v>1190934.56</v>
      </c>
      <c r="G58" s="16">
        <v>1190934.56</v>
      </c>
      <c r="H58" s="32">
        <v>0</v>
      </c>
      <c r="I58" s="45">
        <v>0</v>
      </c>
      <c r="L58" s="78"/>
      <c r="M58" s="78"/>
    </row>
    <row r="59" spans="1:13" s="23" customFormat="1" x14ac:dyDescent="0.2">
      <c r="A59" s="28" t="s">
        <v>47</v>
      </c>
      <c r="B59" s="38" t="s">
        <v>138</v>
      </c>
      <c r="C59" s="65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5">
        <v>0</v>
      </c>
      <c r="L59" s="78"/>
      <c r="M59" s="78"/>
    </row>
    <row r="60" spans="1:13" s="23" customFormat="1" x14ac:dyDescent="0.2">
      <c r="A60" s="28" t="s">
        <v>48</v>
      </c>
      <c r="B60" s="38" t="s">
        <v>139</v>
      </c>
      <c r="C60" s="65">
        <v>63764.1</v>
      </c>
      <c r="D60" s="16">
        <v>63764.1</v>
      </c>
      <c r="E60" s="17">
        <v>0</v>
      </c>
      <c r="F60" s="30">
        <v>28642.32</v>
      </c>
      <c r="G60" s="16">
        <v>28642.32</v>
      </c>
      <c r="H60" s="32">
        <v>0</v>
      </c>
      <c r="I60" s="45">
        <v>0</v>
      </c>
      <c r="L60" s="78"/>
      <c r="M60" s="78"/>
    </row>
    <row r="61" spans="1:13" s="23" customFormat="1" x14ac:dyDescent="0.2">
      <c r="A61" s="28" t="s">
        <v>49</v>
      </c>
      <c r="B61" s="38" t="s">
        <v>140</v>
      </c>
      <c r="C61" s="65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5">
        <v>0</v>
      </c>
      <c r="L61" s="78"/>
      <c r="M61" s="78"/>
    </row>
    <row r="62" spans="1:13" s="23" customFormat="1" x14ac:dyDescent="0.2">
      <c r="A62" s="28" t="s">
        <v>50</v>
      </c>
      <c r="B62" s="38" t="s">
        <v>141</v>
      </c>
      <c r="C62" s="65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5">
        <v>55024.197909615985</v>
      </c>
      <c r="L62" s="78"/>
      <c r="M62" s="78"/>
    </row>
    <row r="63" spans="1:13" s="23" customFormat="1" x14ac:dyDescent="0.2">
      <c r="A63" s="28" t="s">
        <v>51</v>
      </c>
      <c r="B63" s="38" t="s">
        <v>142</v>
      </c>
      <c r="C63" s="65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5">
        <v>565967.23</v>
      </c>
      <c r="L63" s="78"/>
      <c r="M63" s="78"/>
    </row>
    <row r="64" spans="1:13" s="23" customFormat="1" x14ac:dyDescent="0.2">
      <c r="A64" s="28" t="s">
        <v>52</v>
      </c>
      <c r="B64" s="38" t="s">
        <v>143</v>
      </c>
      <c r="C64" s="65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5">
        <v>70780.73</v>
      </c>
      <c r="L64" s="78"/>
      <c r="M64" s="78"/>
    </row>
    <row r="65" spans="1:13" s="23" customFormat="1" x14ac:dyDescent="0.2">
      <c r="A65" s="28" t="s">
        <v>53</v>
      </c>
      <c r="B65" s="38" t="s">
        <v>144</v>
      </c>
      <c r="C65" s="65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5">
        <v>0</v>
      </c>
      <c r="L65" s="78"/>
      <c r="M65" s="78"/>
    </row>
    <row r="66" spans="1:13" s="23" customFormat="1" x14ac:dyDescent="0.2">
      <c r="A66" s="28" t="s">
        <v>54</v>
      </c>
      <c r="B66" s="38" t="s">
        <v>145</v>
      </c>
      <c r="C66" s="65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5">
        <v>0</v>
      </c>
      <c r="L66" s="78"/>
      <c r="M66" s="78"/>
    </row>
    <row r="67" spans="1:13" s="23" customFormat="1" x14ac:dyDescent="0.2">
      <c r="A67" s="28" t="s">
        <v>55</v>
      </c>
      <c r="B67" s="38" t="s">
        <v>146</v>
      </c>
      <c r="C67" s="65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5">
        <v>0</v>
      </c>
      <c r="L67" s="78"/>
      <c r="M67" s="78"/>
    </row>
    <row r="68" spans="1:13" s="23" customFormat="1" x14ac:dyDescent="0.2">
      <c r="A68" s="28" t="s">
        <v>56</v>
      </c>
      <c r="B68" s="38" t="s">
        <v>147</v>
      </c>
      <c r="C68" s="65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5">
        <v>0</v>
      </c>
      <c r="L68" s="78"/>
      <c r="M68" s="78"/>
    </row>
    <row r="69" spans="1:13" s="23" customFormat="1" x14ac:dyDescent="0.2">
      <c r="A69" s="28" t="s">
        <v>57</v>
      </c>
      <c r="B69" s="38" t="s">
        <v>148</v>
      </c>
      <c r="C69" s="65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5">
        <v>0</v>
      </c>
      <c r="L69" s="78"/>
      <c r="M69" s="78"/>
    </row>
    <row r="70" spans="1:13" s="23" customFormat="1" x14ac:dyDescent="0.2">
      <c r="A70" s="28" t="s">
        <v>58</v>
      </c>
      <c r="B70" s="38" t="s">
        <v>149</v>
      </c>
      <c r="C70" s="65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5">
        <v>0</v>
      </c>
      <c r="L70" s="78"/>
      <c r="M70" s="78"/>
    </row>
    <row r="71" spans="1:13" s="23" customFormat="1" x14ac:dyDescent="0.2">
      <c r="A71" s="28" t="s">
        <v>59</v>
      </c>
      <c r="B71" s="38" t="s">
        <v>150</v>
      </c>
      <c r="C71" s="65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5">
        <v>530241.98</v>
      </c>
      <c r="L71" s="78"/>
      <c r="M71" s="78"/>
    </row>
    <row r="72" spans="1:13" s="23" customFormat="1" x14ac:dyDescent="0.2">
      <c r="A72" s="28" t="s">
        <v>60</v>
      </c>
      <c r="B72" s="38" t="s">
        <v>151</v>
      </c>
      <c r="C72" s="65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5">
        <v>334570.44</v>
      </c>
      <c r="L72" s="78"/>
      <c r="M72" s="78"/>
    </row>
    <row r="73" spans="1:13" s="23" customFormat="1" x14ac:dyDescent="0.2">
      <c r="A73" s="28" t="s">
        <v>61</v>
      </c>
      <c r="B73" s="38" t="s">
        <v>152</v>
      </c>
      <c r="C73" s="65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5">
        <v>145489.06</v>
      </c>
      <c r="L73" s="78"/>
      <c r="M73" s="78"/>
    </row>
    <row r="74" spans="1:13" s="23" customFormat="1" x14ac:dyDescent="0.2">
      <c r="A74" s="28" t="s">
        <v>62</v>
      </c>
      <c r="B74" s="38" t="s">
        <v>153</v>
      </c>
      <c r="C74" s="65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5">
        <v>0</v>
      </c>
      <c r="L74" s="78"/>
      <c r="M74" s="78"/>
    </row>
    <row r="75" spans="1:13" s="23" customFormat="1" x14ac:dyDescent="0.2">
      <c r="A75" s="28" t="s">
        <v>63</v>
      </c>
      <c r="B75" s="38" t="s">
        <v>267</v>
      </c>
      <c r="C75" s="65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5">
        <v>0</v>
      </c>
      <c r="L75" s="78"/>
      <c r="M75" s="78"/>
    </row>
    <row r="76" spans="1:13" s="23" customFormat="1" x14ac:dyDescent="0.2">
      <c r="A76" s="28" t="s">
        <v>64</v>
      </c>
      <c r="B76" s="38" t="s">
        <v>154</v>
      </c>
      <c r="C76" s="65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5">
        <v>0</v>
      </c>
      <c r="L76" s="78"/>
      <c r="M76" s="78"/>
    </row>
    <row r="77" spans="1:13" s="23" customFormat="1" x14ac:dyDescent="0.2">
      <c r="A77" s="28" t="s">
        <v>65</v>
      </c>
      <c r="B77" s="38" t="s">
        <v>155</v>
      </c>
      <c r="C77" s="65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5">
        <v>82279.839999999997</v>
      </c>
      <c r="L77" s="78"/>
      <c r="M77" s="78"/>
    </row>
    <row r="78" spans="1:13" s="23" customFormat="1" x14ac:dyDescent="0.2">
      <c r="A78" s="28" t="s">
        <v>66</v>
      </c>
      <c r="B78" s="38" t="s">
        <v>156</v>
      </c>
      <c r="C78" s="65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5">
        <v>0</v>
      </c>
      <c r="L78" s="78"/>
      <c r="M78" s="78"/>
    </row>
    <row r="79" spans="1:13" s="23" customFormat="1" x14ac:dyDescent="0.2">
      <c r="A79" s="28" t="s">
        <v>67</v>
      </c>
      <c r="B79" s="38" t="s">
        <v>157</v>
      </c>
      <c r="C79" s="65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5">
        <v>0</v>
      </c>
      <c r="L79" s="78"/>
      <c r="M79" s="78"/>
    </row>
    <row r="80" spans="1:13" s="23" customFormat="1" x14ac:dyDescent="0.2">
      <c r="A80" s="28" t="s">
        <v>68</v>
      </c>
      <c r="B80" s="38" t="s">
        <v>158</v>
      </c>
      <c r="C80" s="65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5">
        <v>98859.51</v>
      </c>
      <c r="L80" s="78"/>
      <c r="M80" s="78"/>
    </row>
    <row r="81" spans="1:13" s="23" customFormat="1" x14ac:dyDescent="0.2">
      <c r="A81" s="28" t="s">
        <v>69</v>
      </c>
      <c r="B81" s="38" t="s">
        <v>159</v>
      </c>
      <c r="C81" s="65">
        <v>308273.53000000003</v>
      </c>
      <c r="D81" s="16">
        <v>308273.53000000003</v>
      </c>
      <c r="E81" s="17">
        <v>0</v>
      </c>
      <c r="F81" s="30">
        <v>175584.26</v>
      </c>
      <c r="G81" s="16">
        <v>175584.26</v>
      </c>
      <c r="H81" s="32">
        <v>0</v>
      </c>
      <c r="I81" s="45">
        <v>0</v>
      </c>
      <c r="L81" s="78"/>
      <c r="M81" s="78"/>
    </row>
    <row r="82" spans="1:13" s="23" customFormat="1" x14ac:dyDescent="0.2">
      <c r="A82" s="28" t="s">
        <v>70</v>
      </c>
      <c r="B82" s="38" t="s">
        <v>160</v>
      </c>
      <c r="C82" s="65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5">
        <v>0</v>
      </c>
      <c r="L82" s="78"/>
      <c r="M82" s="78"/>
    </row>
    <row r="83" spans="1:13" s="23" customFormat="1" x14ac:dyDescent="0.2">
      <c r="A83" s="28" t="s">
        <v>71</v>
      </c>
      <c r="B83" s="38" t="s">
        <v>161</v>
      </c>
      <c r="C83" s="65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5">
        <v>0</v>
      </c>
      <c r="L83" s="78"/>
      <c r="M83" s="78"/>
    </row>
    <row r="84" spans="1:13" s="23" customFormat="1" x14ac:dyDescent="0.2">
      <c r="A84" s="28" t="s">
        <v>72</v>
      </c>
      <c r="B84" s="38" t="s">
        <v>162</v>
      </c>
      <c r="C84" s="65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5">
        <v>0</v>
      </c>
      <c r="L84" s="78"/>
      <c r="M84" s="78"/>
    </row>
    <row r="85" spans="1:13" s="23" customFormat="1" x14ac:dyDescent="0.2">
      <c r="A85" s="28" t="s">
        <v>73</v>
      </c>
      <c r="B85" s="38" t="s">
        <v>163</v>
      </c>
      <c r="C85" s="65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5">
        <v>9691.4</v>
      </c>
      <c r="L85" s="78"/>
      <c r="M85" s="78"/>
    </row>
    <row r="86" spans="1:13" s="23" customFormat="1" x14ac:dyDescent="0.2">
      <c r="A86" s="28" t="s">
        <v>74</v>
      </c>
      <c r="B86" s="38" t="s">
        <v>164</v>
      </c>
      <c r="C86" s="65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5">
        <v>38234.979999999996</v>
      </c>
      <c r="L86" s="78"/>
      <c r="M86" s="78"/>
    </row>
    <row r="87" spans="1:13" s="23" customFormat="1" x14ac:dyDescent="0.2">
      <c r="A87" s="28" t="s">
        <v>75</v>
      </c>
      <c r="B87" s="38" t="s">
        <v>165</v>
      </c>
      <c r="C87" s="65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5">
        <v>0</v>
      </c>
      <c r="L87" s="78"/>
      <c r="M87" s="78"/>
    </row>
    <row r="88" spans="1:13" s="23" customFormat="1" x14ac:dyDescent="0.2">
      <c r="A88" s="28" t="s">
        <v>76</v>
      </c>
      <c r="B88" s="38" t="s">
        <v>166</v>
      </c>
      <c r="C88" s="65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5">
        <v>71538.31</v>
      </c>
      <c r="L88" s="78"/>
      <c r="M88" s="78"/>
    </row>
    <row r="89" spans="1:13" s="23" customFormat="1" x14ac:dyDescent="0.2">
      <c r="A89" s="28" t="s">
        <v>77</v>
      </c>
      <c r="B89" s="38" t="s">
        <v>167</v>
      </c>
      <c r="C89" s="65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5">
        <v>28815.78</v>
      </c>
      <c r="L89" s="78"/>
      <c r="M89" s="78"/>
    </row>
    <row r="90" spans="1:13" s="23" customFormat="1" x14ac:dyDescent="0.2">
      <c r="A90" s="28" t="s">
        <v>78</v>
      </c>
      <c r="B90" s="38" t="s">
        <v>309</v>
      </c>
      <c r="C90" s="65">
        <v>215702.29</v>
      </c>
      <c r="D90" s="16">
        <v>215702.29</v>
      </c>
      <c r="E90" s="17">
        <v>0</v>
      </c>
      <c r="F90" s="30">
        <v>82602.83</v>
      </c>
      <c r="G90" s="16">
        <v>68304.98000000001</v>
      </c>
      <c r="H90" s="32">
        <f>+F90-G90</f>
        <v>14297.849999999991</v>
      </c>
      <c r="I90" s="45">
        <v>14297.849999999991</v>
      </c>
      <c r="L90" s="78"/>
      <c r="M90" s="78"/>
    </row>
    <row r="91" spans="1:13" s="23" customFormat="1" x14ac:dyDescent="0.2">
      <c r="A91" s="28" t="s">
        <v>79</v>
      </c>
      <c r="B91" s="38" t="s">
        <v>168</v>
      </c>
      <c r="C91" s="65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5">
        <v>0</v>
      </c>
      <c r="L91" s="78"/>
      <c r="M91" s="78"/>
    </row>
    <row r="92" spans="1:13" s="23" customFormat="1" x14ac:dyDescent="0.2">
      <c r="A92" s="28" t="s">
        <v>80</v>
      </c>
      <c r="B92" s="76" t="s">
        <v>169</v>
      </c>
      <c r="C92" s="65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5">
        <v>0</v>
      </c>
      <c r="L92" s="78"/>
      <c r="M92" s="78"/>
    </row>
    <row r="93" spans="1:13" s="23" customFormat="1" x14ac:dyDescent="0.2">
      <c r="A93" s="28" t="s">
        <v>81</v>
      </c>
      <c r="B93" s="76" t="s">
        <v>170</v>
      </c>
      <c r="C93" s="65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5">
        <v>3842.9100000000035</v>
      </c>
      <c r="L93" s="78"/>
      <c r="M93" s="78"/>
    </row>
    <row r="94" spans="1:13" s="23" customFormat="1" x14ac:dyDescent="0.2">
      <c r="A94" s="28" t="s">
        <v>82</v>
      </c>
      <c r="B94" s="76" t="s">
        <v>171</v>
      </c>
      <c r="C94" s="65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5">
        <v>0</v>
      </c>
      <c r="L94" s="78"/>
      <c r="M94" s="78"/>
    </row>
    <row r="95" spans="1:13" s="23" customFormat="1" x14ac:dyDescent="0.2">
      <c r="A95" s="28" t="s">
        <v>83</v>
      </c>
      <c r="B95" s="76" t="s">
        <v>172</v>
      </c>
      <c r="C95" s="65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0</v>
      </c>
      <c r="I95" s="45">
        <v>0</v>
      </c>
      <c r="L95" s="78"/>
      <c r="M95" s="78"/>
    </row>
    <row r="96" spans="1:13" s="23" customFormat="1" x14ac:dyDescent="0.2">
      <c r="A96" s="28" t="s">
        <v>84</v>
      </c>
      <c r="B96" s="76" t="s">
        <v>173</v>
      </c>
      <c r="C96" s="65">
        <v>1524494.87</v>
      </c>
      <c r="D96" s="16">
        <v>902085.17</v>
      </c>
      <c r="E96" s="17">
        <v>622409.70000000007</v>
      </c>
      <c r="F96" s="30">
        <v>1345199.06</v>
      </c>
      <c r="G96" s="16">
        <v>804376.79</v>
      </c>
      <c r="H96" s="32">
        <v>540822.27</v>
      </c>
      <c r="I96" s="45">
        <v>1163231.9700000002</v>
      </c>
      <c r="L96" s="78"/>
      <c r="M96" s="78"/>
    </row>
    <row r="97" spans="1:13" s="23" customFormat="1" ht="13.5" thickBot="1" x14ac:dyDescent="0.25">
      <c r="A97" s="70" t="s">
        <v>85</v>
      </c>
      <c r="B97" s="77" t="s">
        <v>174</v>
      </c>
      <c r="C97" s="66">
        <v>613031.03</v>
      </c>
      <c r="D97" s="33">
        <v>613031.03</v>
      </c>
      <c r="E97" s="34">
        <v>0</v>
      </c>
      <c r="F97" s="71">
        <v>567722.06000000006</v>
      </c>
      <c r="G97" s="33">
        <v>567722.06000000006</v>
      </c>
      <c r="H97" s="58">
        <v>4.0000000735744834E-3</v>
      </c>
      <c r="I97" s="51">
        <v>4.0000000735744834E-3</v>
      </c>
      <c r="L97" s="78"/>
      <c r="M97" s="78"/>
    </row>
    <row r="98" spans="1:13" ht="13.5" thickTop="1" x14ac:dyDescent="0.2">
      <c r="G98" s="6"/>
    </row>
    <row r="99" spans="1:13" x14ac:dyDescent="0.2">
      <c r="B99" s="11"/>
      <c r="C99" s="6"/>
      <c r="D99" s="6"/>
      <c r="E99" s="6"/>
      <c r="F99" s="6"/>
      <c r="G99" s="6"/>
      <c r="H99" s="6"/>
      <c r="I99" s="6"/>
    </row>
    <row r="100" spans="1:13" x14ac:dyDescent="0.2">
      <c r="B100" s="11"/>
      <c r="C100" s="6"/>
      <c r="D100" s="6"/>
      <c r="E100" s="6"/>
      <c r="F100" s="6"/>
      <c r="G100" s="6"/>
      <c r="H100" s="6"/>
      <c r="I100" s="6"/>
    </row>
    <row r="101" spans="1:13" x14ac:dyDescent="0.2">
      <c r="B101" s="11"/>
      <c r="E101" s="6"/>
      <c r="F101" s="6"/>
      <c r="G101" s="6"/>
      <c r="H101" s="6"/>
      <c r="I101" s="6"/>
    </row>
    <row r="103" spans="1:13" x14ac:dyDescent="0.2">
      <c r="G103" s="6"/>
      <c r="I103" s="6"/>
    </row>
    <row r="104" spans="1:13" x14ac:dyDescent="0.2">
      <c r="E104" s="6"/>
      <c r="I104" s="6"/>
    </row>
    <row r="105" spans="1:13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101" t="s">
        <v>313</v>
      </c>
      <c r="B7" s="101"/>
      <c r="C7" s="101"/>
      <c r="D7" s="101"/>
      <c r="E7" s="101"/>
      <c r="F7" s="101"/>
      <c r="G7" s="101"/>
      <c r="H7" s="101"/>
      <c r="I7" s="101"/>
    </row>
    <row r="8" spans="1:9" ht="54.75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</row>
    <row r="9" spans="1:9" ht="9.75" customHeight="1" thickBot="1" x14ac:dyDescent="0.25">
      <c r="A9" s="50"/>
      <c r="B9" s="50"/>
      <c r="C9" s="50"/>
      <c r="D9" s="50"/>
      <c r="E9" s="50"/>
      <c r="F9" s="50"/>
      <c r="G9" s="50"/>
      <c r="H9" s="50"/>
      <c r="I9" s="50"/>
    </row>
    <row r="10" spans="1:9" ht="33" customHeight="1" thickTop="1" x14ac:dyDescent="0.2">
      <c r="A10" s="102" t="s">
        <v>302</v>
      </c>
      <c r="B10" s="106"/>
      <c r="C10" s="102" t="s">
        <v>306</v>
      </c>
      <c r="D10" s="103"/>
      <c r="E10" s="106"/>
      <c r="F10" s="103" t="s">
        <v>307</v>
      </c>
      <c r="G10" s="103"/>
      <c r="H10" s="103"/>
      <c r="I10" s="99" t="s">
        <v>299</v>
      </c>
    </row>
    <row r="11" spans="1:9" ht="59.25" customHeight="1" thickBot="1" x14ac:dyDescent="0.25">
      <c r="A11" s="104"/>
      <c r="B11" s="107"/>
      <c r="C11" s="104"/>
      <c r="D11" s="105"/>
      <c r="E11" s="107"/>
      <c r="F11" s="105"/>
      <c r="G11" s="105"/>
      <c r="H11" s="105"/>
      <c r="I11" s="100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6" t="s">
        <v>259</v>
      </c>
      <c r="G12" s="42" t="s">
        <v>260</v>
      </c>
      <c r="H12" s="43" t="s">
        <v>312</v>
      </c>
      <c r="I12" s="44" t="s">
        <v>312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0" t="s">
        <v>308</v>
      </c>
    </row>
    <row r="14" spans="1:9" ht="13.5" thickTop="1" x14ac:dyDescent="0.2">
      <c r="A14" s="72" t="s">
        <v>1</v>
      </c>
      <c r="B14" s="73" t="s">
        <v>175</v>
      </c>
      <c r="C14" s="18">
        <v>75867.48</v>
      </c>
      <c r="D14" s="18">
        <v>75867.48</v>
      </c>
      <c r="E14" s="19">
        <v>0</v>
      </c>
      <c r="F14" s="47">
        <v>29222.639999999999</v>
      </c>
      <c r="G14" s="26">
        <v>29222.639999999999</v>
      </c>
      <c r="H14" s="17">
        <v>0</v>
      </c>
      <c r="I14" s="45">
        <v>0</v>
      </c>
    </row>
    <row r="15" spans="1:9" x14ac:dyDescent="0.2">
      <c r="A15" s="49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47">
        <v>34020.660000000003</v>
      </c>
      <c r="G15" s="26">
        <v>34020.660000000003</v>
      </c>
      <c r="H15" s="17">
        <v>0</v>
      </c>
      <c r="I15" s="45">
        <v>0</v>
      </c>
    </row>
    <row r="16" spans="1:9" x14ac:dyDescent="0.2">
      <c r="A16" s="49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47">
        <v>34243.550000000003</v>
      </c>
      <c r="G16" s="26">
        <v>28758.02</v>
      </c>
      <c r="H16" s="17">
        <v>5485.5300000000025</v>
      </c>
      <c r="I16" s="45">
        <v>5485.5300000000025</v>
      </c>
    </row>
    <row r="17" spans="1:9" x14ac:dyDescent="0.2">
      <c r="A17" s="49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47">
        <v>12081.41</v>
      </c>
      <c r="G17" s="26">
        <v>12081.41</v>
      </c>
      <c r="H17" s="17">
        <v>0</v>
      </c>
      <c r="I17" s="45">
        <v>0</v>
      </c>
    </row>
    <row r="18" spans="1:9" x14ac:dyDescent="0.2">
      <c r="A18" s="49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5">
        <v>0</v>
      </c>
    </row>
    <row r="19" spans="1:9" x14ac:dyDescent="0.2">
      <c r="A19" s="49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47">
        <v>51768.13</v>
      </c>
      <c r="G19" s="26">
        <v>37005.910000000003</v>
      </c>
      <c r="H19" s="17">
        <v>14762.219999999994</v>
      </c>
      <c r="I19" s="45">
        <v>14762.219999999994</v>
      </c>
    </row>
    <row r="20" spans="1:9" x14ac:dyDescent="0.2">
      <c r="A20" s="49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47">
        <v>50384.75</v>
      </c>
      <c r="G20" s="26">
        <v>18894.580000000002</v>
      </c>
      <c r="H20" s="17">
        <v>31490.17</v>
      </c>
      <c r="I20" s="45">
        <v>31490.17</v>
      </c>
    </row>
    <row r="21" spans="1:9" x14ac:dyDescent="0.2">
      <c r="A21" s="49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47">
        <v>26967.75</v>
      </c>
      <c r="G21" s="26">
        <v>24079.01</v>
      </c>
      <c r="H21" s="17">
        <v>2888.7400000000016</v>
      </c>
      <c r="I21" s="45">
        <v>2888.7400000000016</v>
      </c>
    </row>
    <row r="22" spans="1:9" x14ac:dyDescent="0.2">
      <c r="A22" s="49" t="s">
        <v>9</v>
      </c>
      <c r="B22" s="25" t="s">
        <v>268</v>
      </c>
      <c r="C22" s="16">
        <v>0</v>
      </c>
      <c r="D22" s="16">
        <v>0</v>
      </c>
      <c r="E22" s="17">
        <v>0</v>
      </c>
      <c r="F22" s="47">
        <v>9.83</v>
      </c>
      <c r="G22" s="26">
        <v>9.83</v>
      </c>
      <c r="H22" s="17">
        <v>0</v>
      </c>
      <c r="I22" s="45">
        <v>0</v>
      </c>
    </row>
    <row r="23" spans="1:9" x14ac:dyDescent="0.2">
      <c r="A23" s="49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47">
        <v>72346</v>
      </c>
      <c r="G23" s="26">
        <v>43450.649999999994</v>
      </c>
      <c r="H23" s="17">
        <v>28895.350000000006</v>
      </c>
      <c r="I23" s="45">
        <v>28895.350000000006</v>
      </c>
    </row>
    <row r="24" spans="1:9" x14ac:dyDescent="0.2">
      <c r="A24" s="49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47">
        <v>21248.240000000002</v>
      </c>
      <c r="G24" s="26">
        <v>12080.02</v>
      </c>
      <c r="H24" s="17">
        <v>9168.2200000000012</v>
      </c>
      <c r="I24" s="45">
        <v>9168.2200000000012</v>
      </c>
    </row>
    <row r="25" spans="1:9" x14ac:dyDescent="0.2">
      <c r="A25" s="49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47">
        <v>24081.88</v>
      </c>
      <c r="G25" s="26">
        <v>21886.99</v>
      </c>
      <c r="H25" s="17">
        <v>2194.8899999999994</v>
      </c>
      <c r="I25" s="45">
        <v>2194.8899999999994</v>
      </c>
    </row>
    <row r="26" spans="1:9" s="35" customFormat="1" x14ac:dyDescent="0.2">
      <c r="A26" s="49" t="s">
        <v>13</v>
      </c>
      <c r="B26" s="25" t="s">
        <v>269</v>
      </c>
      <c r="C26" s="16">
        <v>0</v>
      </c>
      <c r="D26" s="16">
        <v>0</v>
      </c>
      <c r="E26" s="17">
        <v>0</v>
      </c>
      <c r="F26" s="47">
        <v>3530.37</v>
      </c>
      <c r="G26" s="26">
        <v>3530.37</v>
      </c>
      <c r="H26" s="17">
        <v>0</v>
      </c>
      <c r="I26" s="45">
        <v>0</v>
      </c>
    </row>
    <row r="27" spans="1:9" s="35" customFormat="1" x14ac:dyDescent="0.2">
      <c r="A27" s="49" t="s">
        <v>14</v>
      </c>
      <c r="B27" s="25" t="s">
        <v>270</v>
      </c>
      <c r="C27" s="16">
        <v>0</v>
      </c>
      <c r="D27" s="16">
        <v>0</v>
      </c>
      <c r="E27" s="17">
        <v>0</v>
      </c>
      <c r="F27" s="47">
        <v>217.01</v>
      </c>
      <c r="G27" s="26">
        <v>217.01</v>
      </c>
      <c r="H27" s="17">
        <v>0</v>
      </c>
      <c r="I27" s="45">
        <v>0</v>
      </c>
    </row>
    <row r="28" spans="1:9" s="35" customFormat="1" x14ac:dyDescent="0.2">
      <c r="A28" s="49" t="s">
        <v>15</v>
      </c>
      <c r="B28" s="25" t="s">
        <v>271</v>
      </c>
      <c r="C28" s="16">
        <v>0</v>
      </c>
      <c r="D28" s="16">
        <v>0</v>
      </c>
      <c r="E28" s="17">
        <v>0</v>
      </c>
      <c r="F28" s="47">
        <v>17763.73</v>
      </c>
      <c r="G28" s="26">
        <v>17763.73</v>
      </c>
      <c r="H28" s="17">
        <v>0</v>
      </c>
      <c r="I28" s="45">
        <v>0</v>
      </c>
    </row>
    <row r="29" spans="1:9" s="35" customFormat="1" x14ac:dyDescent="0.2">
      <c r="A29" s="49" t="s">
        <v>16</v>
      </c>
      <c r="B29" s="25" t="s">
        <v>272</v>
      </c>
      <c r="C29" s="16">
        <v>0</v>
      </c>
      <c r="D29" s="16">
        <v>0</v>
      </c>
      <c r="E29" s="17">
        <v>0</v>
      </c>
      <c r="F29" s="47">
        <v>24.8</v>
      </c>
      <c r="G29" s="26">
        <v>24.8</v>
      </c>
      <c r="H29" s="17">
        <v>0</v>
      </c>
      <c r="I29" s="45">
        <v>0</v>
      </c>
    </row>
    <row r="30" spans="1:9" s="35" customFormat="1" x14ac:dyDescent="0.2">
      <c r="A30" s="49" t="s">
        <v>17</v>
      </c>
      <c r="B30" s="25" t="s">
        <v>273</v>
      </c>
      <c r="C30" s="16">
        <v>0</v>
      </c>
      <c r="D30" s="16">
        <v>0</v>
      </c>
      <c r="E30" s="17">
        <v>0</v>
      </c>
      <c r="F30" s="47">
        <v>167.6</v>
      </c>
      <c r="G30" s="26">
        <v>167.6</v>
      </c>
      <c r="H30" s="17">
        <v>0</v>
      </c>
      <c r="I30" s="45">
        <v>0</v>
      </c>
    </row>
    <row r="31" spans="1:9" s="35" customFormat="1" x14ac:dyDescent="0.2">
      <c r="A31" s="49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47">
        <v>12080.73</v>
      </c>
      <c r="G31" s="26">
        <v>12080.73</v>
      </c>
      <c r="H31" s="17">
        <v>0</v>
      </c>
      <c r="I31" s="45">
        <v>0</v>
      </c>
    </row>
    <row r="32" spans="1:9" x14ac:dyDescent="0.2">
      <c r="A32" s="49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47">
        <v>16121.64</v>
      </c>
      <c r="G32" s="26">
        <v>16121.64</v>
      </c>
      <c r="H32" s="17">
        <v>0</v>
      </c>
      <c r="I32" s="45">
        <v>0</v>
      </c>
    </row>
    <row r="33" spans="1:9" x14ac:dyDescent="0.2">
      <c r="A33" s="49" t="s">
        <v>20</v>
      </c>
      <c r="B33" s="25" t="s">
        <v>276</v>
      </c>
      <c r="C33" s="16">
        <v>0</v>
      </c>
      <c r="D33" s="16">
        <v>0</v>
      </c>
      <c r="E33" s="17">
        <v>0</v>
      </c>
      <c r="F33" s="47">
        <v>1737.3</v>
      </c>
      <c r="G33" s="26">
        <v>1737.3</v>
      </c>
      <c r="H33" s="17">
        <v>0</v>
      </c>
      <c r="I33" s="45">
        <v>0</v>
      </c>
    </row>
    <row r="34" spans="1:9" x14ac:dyDescent="0.2">
      <c r="A34" s="49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47">
        <v>5205.8599999999997</v>
      </c>
      <c r="G34" s="26">
        <v>5205.8599999999997</v>
      </c>
      <c r="H34" s="17">
        <v>0</v>
      </c>
      <c r="I34" s="45">
        <v>0</v>
      </c>
    </row>
    <row r="35" spans="1:9" x14ac:dyDescent="0.2">
      <c r="A35" s="49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47">
        <v>62056.19</v>
      </c>
      <c r="G35" s="26">
        <v>62056.19</v>
      </c>
      <c r="H35" s="17">
        <v>0</v>
      </c>
      <c r="I35" s="45">
        <v>0</v>
      </c>
    </row>
    <row r="36" spans="1:9" x14ac:dyDescent="0.2">
      <c r="A36" s="49" t="s">
        <v>23</v>
      </c>
      <c r="B36" s="25" t="s">
        <v>310</v>
      </c>
      <c r="C36" s="16">
        <v>0</v>
      </c>
      <c r="D36" s="16">
        <v>0</v>
      </c>
      <c r="E36" s="17">
        <v>0</v>
      </c>
      <c r="F36" s="47">
        <v>114.14</v>
      </c>
      <c r="G36" s="26">
        <v>114.14</v>
      </c>
      <c r="H36" s="17">
        <v>0</v>
      </c>
      <c r="I36" s="45">
        <v>0</v>
      </c>
    </row>
    <row r="37" spans="1:9" x14ac:dyDescent="0.2">
      <c r="A37" s="49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47">
        <v>25286.1</v>
      </c>
      <c r="G37" s="26">
        <v>14314.34</v>
      </c>
      <c r="H37" s="17">
        <v>10971.759999999998</v>
      </c>
      <c r="I37" s="45">
        <v>10971.759999999998</v>
      </c>
    </row>
    <row r="38" spans="1:9" x14ac:dyDescent="0.2">
      <c r="A38" s="49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47">
        <v>13352.05</v>
      </c>
      <c r="G38" s="26">
        <v>13352.05</v>
      </c>
      <c r="H38" s="17">
        <v>0</v>
      </c>
      <c r="I38" s="45">
        <v>0</v>
      </c>
    </row>
    <row r="39" spans="1:9" x14ac:dyDescent="0.2">
      <c r="A39" s="49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47">
        <v>108979.16</v>
      </c>
      <c r="G39" s="26">
        <v>108979.16</v>
      </c>
      <c r="H39" s="17">
        <f>+F39-G39</f>
        <v>0</v>
      </c>
      <c r="I39" s="45">
        <f>+H39</f>
        <v>0</v>
      </c>
    </row>
    <row r="40" spans="1:9" x14ac:dyDescent="0.2">
      <c r="A40" s="49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47">
        <v>50042.2</v>
      </c>
      <c r="G40" s="26">
        <v>50042.2</v>
      </c>
      <c r="H40" s="17">
        <v>0</v>
      </c>
      <c r="I40" s="45">
        <v>0</v>
      </c>
    </row>
    <row r="41" spans="1:9" x14ac:dyDescent="0.2">
      <c r="A41" s="49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47">
        <v>29212.01</v>
      </c>
      <c r="G41" s="26">
        <v>29212.01</v>
      </c>
      <c r="H41" s="17">
        <v>0</v>
      </c>
      <c r="I41" s="45">
        <v>0</v>
      </c>
    </row>
    <row r="42" spans="1:9" x14ac:dyDescent="0.2">
      <c r="A42" s="49" t="s">
        <v>29</v>
      </c>
      <c r="B42" s="25" t="s">
        <v>274</v>
      </c>
      <c r="C42" s="16">
        <v>0</v>
      </c>
      <c r="D42" s="16">
        <v>0</v>
      </c>
      <c r="E42" s="17">
        <v>0</v>
      </c>
      <c r="F42" s="47">
        <v>13748.56</v>
      </c>
      <c r="G42" s="26">
        <v>13748.56</v>
      </c>
      <c r="H42" s="17">
        <v>0</v>
      </c>
      <c r="I42" s="45">
        <v>0</v>
      </c>
    </row>
    <row r="43" spans="1:9" x14ac:dyDescent="0.2">
      <c r="A43" s="49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47">
        <v>15644.27</v>
      </c>
      <c r="G43" s="26">
        <v>10970</v>
      </c>
      <c r="H43" s="17">
        <v>4674.2700000000004</v>
      </c>
      <c r="I43" s="45">
        <v>4674.2700000000004</v>
      </c>
    </row>
    <row r="44" spans="1:9" x14ac:dyDescent="0.2">
      <c r="A44" s="49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47">
        <v>16453.060000000001</v>
      </c>
      <c r="G44" s="26">
        <v>16453.060000000001</v>
      </c>
      <c r="H44" s="17">
        <v>0</v>
      </c>
      <c r="I44" s="45">
        <v>0</v>
      </c>
    </row>
    <row r="45" spans="1:9" x14ac:dyDescent="0.2">
      <c r="A45" s="49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47">
        <v>13344.06</v>
      </c>
      <c r="G45" s="26">
        <v>13344.06</v>
      </c>
      <c r="H45" s="17">
        <v>0</v>
      </c>
      <c r="I45" s="45">
        <v>0</v>
      </c>
    </row>
    <row r="46" spans="1:9" x14ac:dyDescent="0.2">
      <c r="A46" s="49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47">
        <v>62443.1</v>
      </c>
      <c r="G46" s="26">
        <v>37975.07</v>
      </c>
      <c r="H46" s="17">
        <v>24468.03</v>
      </c>
      <c r="I46" s="45">
        <v>24468.03</v>
      </c>
    </row>
    <row r="47" spans="1:9" x14ac:dyDescent="0.2">
      <c r="A47" s="49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47">
        <v>153642.37</v>
      </c>
      <c r="G47" s="26">
        <v>55884.97</v>
      </c>
      <c r="H47" s="17">
        <v>97757.4</v>
      </c>
      <c r="I47" s="45">
        <v>97757.4</v>
      </c>
    </row>
    <row r="48" spans="1:9" x14ac:dyDescent="0.2">
      <c r="A48" s="49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47">
        <v>46065.58</v>
      </c>
      <c r="G48" s="26">
        <v>28128.399999999998</v>
      </c>
      <c r="H48" s="17">
        <v>17937.180000000004</v>
      </c>
      <c r="I48" s="45">
        <v>17937.180000000004</v>
      </c>
    </row>
    <row r="49" spans="1:9" x14ac:dyDescent="0.2">
      <c r="A49" s="49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47">
        <v>52125.81</v>
      </c>
      <c r="G49" s="26">
        <v>52125.81</v>
      </c>
      <c r="H49" s="17">
        <v>0</v>
      </c>
      <c r="I49" s="45">
        <v>0</v>
      </c>
    </row>
    <row r="50" spans="1:9" x14ac:dyDescent="0.2">
      <c r="A50" s="49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47">
        <v>59799.31</v>
      </c>
      <c r="G50" s="26">
        <v>41099.910000000003</v>
      </c>
      <c r="H50" s="17">
        <v>18699.399999999994</v>
      </c>
      <c r="I50" s="45">
        <v>113378.40999999999</v>
      </c>
    </row>
    <row r="51" spans="1:9" x14ac:dyDescent="0.2">
      <c r="A51" s="49" t="s">
        <v>38</v>
      </c>
      <c r="B51" s="25" t="s">
        <v>275</v>
      </c>
      <c r="C51" s="16">
        <v>0</v>
      </c>
      <c r="D51" s="16">
        <v>0</v>
      </c>
      <c r="E51" s="17">
        <v>0</v>
      </c>
      <c r="F51" s="47">
        <v>3102.03</v>
      </c>
      <c r="G51" s="26">
        <v>3102.03</v>
      </c>
      <c r="H51" s="17">
        <v>0</v>
      </c>
      <c r="I51" s="45">
        <v>0</v>
      </c>
    </row>
    <row r="52" spans="1:9" x14ac:dyDescent="0.2">
      <c r="A52" s="49" t="s">
        <v>39</v>
      </c>
      <c r="B52" s="25" t="s">
        <v>277</v>
      </c>
      <c r="C52" s="16">
        <v>0</v>
      </c>
      <c r="D52" s="16">
        <v>0</v>
      </c>
      <c r="E52" s="17">
        <v>0</v>
      </c>
      <c r="F52" s="47">
        <v>3469.2</v>
      </c>
      <c r="G52" s="26">
        <v>3469.2</v>
      </c>
      <c r="H52" s="17">
        <v>0</v>
      </c>
      <c r="I52" s="45">
        <v>0</v>
      </c>
    </row>
    <row r="53" spans="1:9" x14ac:dyDescent="0.2">
      <c r="A53" s="49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47">
        <v>2974.23</v>
      </c>
      <c r="G53" s="26">
        <v>2974.23</v>
      </c>
      <c r="H53" s="17">
        <v>0</v>
      </c>
      <c r="I53" s="45">
        <v>0</v>
      </c>
    </row>
    <row r="54" spans="1:9" x14ac:dyDescent="0.2">
      <c r="A54" s="49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47">
        <v>17546.47</v>
      </c>
      <c r="G54" s="26">
        <v>17546.47</v>
      </c>
      <c r="H54" s="17">
        <v>0</v>
      </c>
      <c r="I54" s="45">
        <v>0</v>
      </c>
    </row>
    <row r="55" spans="1:9" x14ac:dyDescent="0.2">
      <c r="A55" s="49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47">
        <v>11584.35</v>
      </c>
      <c r="G55" s="26">
        <v>11584.35</v>
      </c>
      <c r="H55" s="17">
        <v>0</v>
      </c>
      <c r="I55" s="45">
        <v>0</v>
      </c>
    </row>
    <row r="56" spans="1:9" s="23" customFormat="1" x14ac:dyDescent="0.2">
      <c r="A56" s="49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47">
        <v>92230.88</v>
      </c>
      <c r="G56" s="26">
        <v>92230.88</v>
      </c>
      <c r="H56" s="17">
        <v>0</v>
      </c>
      <c r="I56" s="45">
        <v>0</v>
      </c>
    </row>
    <row r="57" spans="1:9" x14ac:dyDescent="0.2">
      <c r="A57" s="49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47">
        <v>137754.79</v>
      </c>
      <c r="G57" s="26">
        <v>137754.79</v>
      </c>
      <c r="H57" s="17">
        <v>0</v>
      </c>
      <c r="I57" s="45">
        <v>0</v>
      </c>
    </row>
    <row r="58" spans="1:9" x14ac:dyDescent="0.2">
      <c r="A58" s="49" t="s">
        <v>45</v>
      </c>
      <c r="B58" s="25" t="s">
        <v>278</v>
      </c>
      <c r="C58" s="16">
        <v>0</v>
      </c>
      <c r="D58" s="16">
        <v>0</v>
      </c>
      <c r="E58" s="17">
        <v>0</v>
      </c>
      <c r="F58" s="47">
        <v>876.56</v>
      </c>
      <c r="G58" s="26">
        <v>876.56</v>
      </c>
      <c r="H58" s="17">
        <v>0</v>
      </c>
      <c r="I58" s="45">
        <v>0</v>
      </c>
    </row>
    <row r="59" spans="1:9" x14ac:dyDescent="0.2">
      <c r="A59" s="49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47">
        <v>11928.44</v>
      </c>
      <c r="G59" s="26">
        <v>6940.43</v>
      </c>
      <c r="H59" s="17">
        <v>4988.01</v>
      </c>
      <c r="I59" s="45">
        <v>4988.01</v>
      </c>
    </row>
    <row r="60" spans="1:9" x14ac:dyDescent="0.2">
      <c r="A60" s="49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47">
        <v>10006.48</v>
      </c>
      <c r="G60" s="26">
        <v>10006.48</v>
      </c>
      <c r="H60" s="17">
        <v>0</v>
      </c>
      <c r="I60" s="45">
        <v>0</v>
      </c>
    </row>
    <row r="61" spans="1:9" x14ac:dyDescent="0.2">
      <c r="A61" s="49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47">
        <v>11265.64</v>
      </c>
      <c r="G61" s="26">
        <v>11265.64</v>
      </c>
      <c r="H61" s="17">
        <v>0</v>
      </c>
      <c r="I61" s="45">
        <v>0</v>
      </c>
    </row>
    <row r="62" spans="1:9" x14ac:dyDescent="0.2">
      <c r="A62" s="49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47">
        <v>151377.99</v>
      </c>
      <c r="G62" s="26">
        <v>20806.21</v>
      </c>
      <c r="H62" s="17">
        <v>130571.78</v>
      </c>
      <c r="I62" s="45">
        <v>130571.78</v>
      </c>
    </row>
    <row r="63" spans="1:9" x14ac:dyDescent="0.2">
      <c r="A63" s="49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47">
        <v>20845.23</v>
      </c>
      <c r="G63" s="26">
        <v>20845.23</v>
      </c>
      <c r="H63" s="17">
        <v>0</v>
      </c>
      <c r="I63" s="45">
        <v>0</v>
      </c>
    </row>
    <row r="64" spans="1:9" x14ac:dyDescent="0.2">
      <c r="A64" s="49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47">
        <v>36906.019999999997</v>
      </c>
      <c r="G64" s="26">
        <v>31554.69</v>
      </c>
      <c r="H64" s="17">
        <v>5351.3299999999981</v>
      </c>
      <c r="I64" s="45">
        <v>61544.849999999991</v>
      </c>
    </row>
    <row r="65" spans="1:9" x14ac:dyDescent="0.2">
      <c r="A65" s="49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47">
        <v>32703.52</v>
      </c>
      <c r="G65" s="26">
        <v>32703.519999999997</v>
      </c>
      <c r="H65" s="17">
        <v>0</v>
      </c>
      <c r="I65" s="45">
        <v>0</v>
      </c>
    </row>
    <row r="66" spans="1:9" x14ac:dyDescent="0.2">
      <c r="A66" s="49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47">
        <v>5473.74</v>
      </c>
      <c r="G66" s="26">
        <v>5473.74</v>
      </c>
      <c r="H66" s="17">
        <v>0</v>
      </c>
      <c r="I66" s="45">
        <v>0</v>
      </c>
    </row>
    <row r="67" spans="1:9" x14ac:dyDescent="0.2">
      <c r="A67" s="49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47">
        <v>45131.18</v>
      </c>
      <c r="G67" s="26">
        <v>45131.18</v>
      </c>
      <c r="H67" s="17">
        <v>0</v>
      </c>
      <c r="I67" s="45">
        <v>0</v>
      </c>
    </row>
    <row r="68" spans="1:9" x14ac:dyDescent="0.2">
      <c r="A68" s="49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47">
        <v>40539.519999999997</v>
      </c>
      <c r="G68" s="26">
        <v>40539.519999999997</v>
      </c>
      <c r="H68" s="17">
        <v>0</v>
      </c>
      <c r="I68" s="45">
        <v>0</v>
      </c>
    </row>
    <row r="69" spans="1:9" x14ac:dyDescent="0.2">
      <c r="A69" s="49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47">
        <v>45791.1</v>
      </c>
      <c r="G69" s="26">
        <v>31073.84</v>
      </c>
      <c r="H69" s="17">
        <v>14717.259999999998</v>
      </c>
      <c r="I69" s="45">
        <v>14717.259999999998</v>
      </c>
    </row>
    <row r="70" spans="1:9" x14ac:dyDescent="0.2">
      <c r="A70" s="49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47">
        <v>17453.29</v>
      </c>
      <c r="G70" s="26">
        <v>12903.67</v>
      </c>
      <c r="H70" s="17">
        <v>4549.6200000000008</v>
      </c>
      <c r="I70" s="45">
        <v>4549.6200000000008</v>
      </c>
    </row>
    <row r="71" spans="1:9" x14ac:dyDescent="0.2">
      <c r="A71" s="49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47">
        <v>60005.440000000002</v>
      </c>
      <c r="G71" s="26">
        <v>60005.440000000002</v>
      </c>
      <c r="H71" s="17">
        <v>0</v>
      </c>
      <c r="I71" s="45">
        <v>0</v>
      </c>
    </row>
    <row r="72" spans="1:9" x14ac:dyDescent="0.2">
      <c r="A72" s="49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47">
        <v>105253.88</v>
      </c>
      <c r="G72" s="26">
        <v>105253.88</v>
      </c>
      <c r="H72" s="17">
        <v>0</v>
      </c>
      <c r="I72" s="45">
        <v>0</v>
      </c>
    </row>
    <row r="73" spans="1:9" x14ac:dyDescent="0.2">
      <c r="A73" s="49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47">
        <v>14212.04</v>
      </c>
      <c r="G73" s="26">
        <v>9481.09</v>
      </c>
      <c r="H73" s="17">
        <v>4730.9500000000007</v>
      </c>
      <c r="I73" s="45">
        <v>24726.780000000002</v>
      </c>
    </row>
    <row r="74" spans="1:9" x14ac:dyDescent="0.2">
      <c r="A74" s="49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47">
        <v>5709.29</v>
      </c>
      <c r="G74" s="26">
        <v>4161.0200000000004</v>
      </c>
      <c r="H74" s="17">
        <v>1548.2699999999995</v>
      </c>
      <c r="I74" s="45">
        <v>22076.14</v>
      </c>
    </row>
    <row r="75" spans="1:9" x14ac:dyDescent="0.2">
      <c r="A75" s="49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47">
        <v>37389.160000000003</v>
      </c>
      <c r="G75" s="26">
        <v>37389.160000000003</v>
      </c>
      <c r="H75" s="17">
        <v>0</v>
      </c>
      <c r="I75" s="45">
        <v>0</v>
      </c>
    </row>
    <row r="76" spans="1:9" x14ac:dyDescent="0.2">
      <c r="A76" s="49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47">
        <v>44431.040000000001</v>
      </c>
      <c r="G76" s="26">
        <v>38734.550000000003</v>
      </c>
      <c r="H76" s="17">
        <v>5696.489999999998</v>
      </c>
      <c r="I76" s="45">
        <v>60606.93</v>
      </c>
    </row>
    <row r="77" spans="1:9" x14ac:dyDescent="0.2">
      <c r="A77" s="49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47">
        <v>66829.399999999994</v>
      </c>
      <c r="G77" s="26">
        <v>41316.46</v>
      </c>
      <c r="H77" s="17">
        <v>25512.939999999995</v>
      </c>
      <c r="I77" s="45">
        <v>25512.939999999995</v>
      </c>
    </row>
    <row r="78" spans="1:9" x14ac:dyDescent="0.2">
      <c r="A78" s="49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47">
        <v>74231.850000000006</v>
      </c>
      <c r="G78" s="26">
        <v>74231.850000000006</v>
      </c>
      <c r="H78" s="17">
        <v>0</v>
      </c>
      <c r="I78" s="45">
        <v>0</v>
      </c>
    </row>
    <row r="79" spans="1:9" x14ac:dyDescent="0.2">
      <c r="A79" s="49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47">
        <v>19445.43</v>
      </c>
      <c r="G79" s="26">
        <v>19445.43</v>
      </c>
      <c r="H79" s="17">
        <v>0</v>
      </c>
      <c r="I79" s="45">
        <v>0</v>
      </c>
    </row>
    <row r="80" spans="1:9" x14ac:dyDescent="0.2">
      <c r="A80" s="49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47">
        <v>37899.85</v>
      </c>
      <c r="G80" s="26">
        <v>37899.85</v>
      </c>
      <c r="H80" s="17">
        <v>0</v>
      </c>
      <c r="I80" s="45">
        <v>0</v>
      </c>
    </row>
    <row r="81" spans="1:9" x14ac:dyDescent="0.2">
      <c r="A81" s="49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47">
        <v>24173.49</v>
      </c>
      <c r="G81" s="26">
        <v>24173.48</v>
      </c>
      <c r="H81" s="81">
        <v>0.01</v>
      </c>
      <c r="I81" s="80">
        <v>0.01</v>
      </c>
    </row>
    <row r="82" spans="1:9" x14ac:dyDescent="0.2">
      <c r="A82" s="49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47">
        <v>12995.34</v>
      </c>
      <c r="G82" s="26">
        <v>12995.34</v>
      </c>
      <c r="H82" s="17">
        <v>0</v>
      </c>
      <c r="I82" s="45">
        <v>0</v>
      </c>
    </row>
    <row r="83" spans="1:9" x14ac:dyDescent="0.2">
      <c r="A83" s="49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47">
        <v>16483.47</v>
      </c>
      <c r="G83" s="26">
        <v>16483.47</v>
      </c>
      <c r="H83" s="17">
        <v>0</v>
      </c>
      <c r="I83" s="45">
        <v>0</v>
      </c>
    </row>
    <row r="84" spans="1:9" x14ac:dyDescent="0.2">
      <c r="A84" s="49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47">
        <v>13450.75</v>
      </c>
      <c r="G84" s="26">
        <v>13450.75</v>
      </c>
      <c r="H84" s="17">
        <v>0</v>
      </c>
      <c r="I84" s="45">
        <v>0</v>
      </c>
    </row>
    <row r="85" spans="1:9" x14ac:dyDescent="0.2">
      <c r="A85" s="49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47">
        <v>72014.710000000006</v>
      </c>
      <c r="G85" s="26">
        <v>43178.01</v>
      </c>
      <c r="H85" s="17">
        <v>28836.700000000004</v>
      </c>
      <c r="I85" s="45">
        <v>28836.700000000004</v>
      </c>
    </row>
    <row r="86" spans="1:9" x14ac:dyDescent="0.2">
      <c r="A86" s="49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47">
        <v>20750.669999999998</v>
      </c>
      <c r="G86" s="26">
        <v>20750.669999999998</v>
      </c>
      <c r="H86" s="17">
        <v>0</v>
      </c>
      <c r="I86" s="45">
        <v>0</v>
      </c>
    </row>
    <row r="87" spans="1:9" x14ac:dyDescent="0.2">
      <c r="A87" s="49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47">
        <v>46164.2</v>
      </c>
      <c r="G87" s="26">
        <v>43693.32</v>
      </c>
      <c r="H87" s="17">
        <v>2470.8799999999974</v>
      </c>
      <c r="I87" s="45">
        <v>2470.8799999999974</v>
      </c>
    </row>
    <row r="88" spans="1:9" x14ac:dyDescent="0.2">
      <c r="A88" s="49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47">
        <v>57293.79</v>
      </c>
      <c r="G88" s="110">
        <v>45049.16</v>
      </c>
      <c r="H88" s="109">
        <v>12244.629999999997</v>
      </c>
      <c r="I88" s="45">
        <v>12244.629999999997</v>
      </c>
    </row>
    <row r="89" spans="1:9" x14ac:dyDescent="0.2">
      <c r="A89" s="49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47">
        <v>11171.2</v>
      </c>
      <c r="G89" s="26">
        <v>11171.2</v>
      </c>
      <c r="H89" s="17">
        <v>0</v>
      </c>
      <c r="I89" s="45">
        <v>0</v>
      </c>
    </row>
    <row r="90" spans="1:9" x14ac:dyDescent="0.2">
      <c r="A90" s="49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47">
        <v>41011.65</v>
      </c>
      <c r="G90" s="26">
        <v>41011.65</v>
      </c>
      <c r="H90" s="17">
        <v>0</v>
      </c>
      <c r="I90" s="45">
        <v>0</v>
      </c>
    </row>
    <row r="91" spans="1:9" x14ac:dyDescent="0.2">
      <c r="A91" s="49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47">
        <v>11534.73</v>
      </c>
      <c r="G91" s="26">
        <v>8074.84</v>
      </c>
      <c r="H91" s="17">
        <v>3459.8899999999994</v>
      </c>
      <c r="I91" s="45">
        <v>3459.8899999999994</v>
      </c>
    </row>
    <row r="92" spans="1:9" x14ac:dyDescent="0.2">
      <c r="A92" s="49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47">
        <v>15147.68</v>
      </c>
      <c r="G92" s="26">
        <v>9446.56</v>
      </c>
      <c r="H92" s="17">
        <v>5701.1200000000008</v>
      </c>
      <c r="I92" s="45">
        <v>5701.1200000000008</v>
      </c>
    </row>
    <row r="93" spans="1:9" x14ac:dyDescent="0.2">
      <c r="A93" s="49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47">
        <v>10535.17</v>
      </c>
      <c r="G93" s="26">
        <v>10535.17</v>
      </c>
      <c r="H93" s="17">
        <v>0</v>
      </c>
      <c r="I93" s="45">
        <v>0</v>
      </c>
    </row>
    <row r="94" spans="1:9" x14ac:dyDescent="0.2">
      <c r="A94" s="49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47">
        <v>22298.91</v>
      </c>
      <c r="G94" s="26">
        <v>12777.19</v>
      </c>
      <c r="H94" s="17">
        <v>9521.7199999999993</v>
      </c>
      <c r="I94" s="45">
        <v>42354.98</v>
      </c>
    </row>
    <row r="95" spans="1:9" x14ac:dyDescent="0.2">
      <c r="A95" s="49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47">
        <v>113129.67</v>
      </c>
      <c r="G95" s="26">
        <v>113129.67</v>
      </c>
      <c r="H95" s="17">
        <v>0</v>
      </c>
      <c r="I95" s="45">
        <v>0</v>
      </c>
    </row>
    <row r="96" spans="1:9" x14ac:dyDescent="0.2">
      <c r="A96" s="49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47">
        <v>13074.94</v>
      </c>
      <c r="G96" s="26">
        <v>11572.44</v>
      </c>
      <c r="H96" s="17">
        <v>1502.5</v>
      </c>
      <c r="I96" s="45">
        <v>1502.5</v>
      </c>
    </row>
    <row r="97" spans="1:9" x14ac:dyDescent="0.2">
      <c r="A97" s="49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47">
        <v>23062.04</v>
      </c>
      <c r="G97" s="26">
        <v>17053.060000000001</v>
      </c>
      <c r="H97" s="17">
        <v>6008.98</v>
      </c>
      <c r="I97" s="45">
        <v>6008.98</v>
      </c>
    </row>
    <row r="98" spans="1:9" x14ac:dyDescent="0.2">
      <c r="A98" s="49" t="s">
        <v>85</v>
      </c>
      <c r="B98" s="25" t="s">
        <v>281</v>
      </c>
      <c r="C98" s="16">
        <v>0</v>
      </c>
      <c r="D98" s="16">
        <v>0</v>
      </c>
      <c r="E98" s="17">
        <v>0</v>
      </c>
      <c r="F98" s="47">
        <v>706.03</v>
      </c>
      <c r="G98" s="26">
        <v>706.03</v>
      </c>
      <c r="H98" s="17">
        <v>0</v>
      </c>
      <c r="I98" s="45">
        <v>0</v>
      </c>
    </row>
    <row r="99" spans="1:9" x14ac:dyDescent="0.2">
      <c r="A99" s="49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47">
        <v>12173.31</v>
      </c>
      <c r="G99" s="26">
        <v>12173.31</v>
      </c>
      <c r="H99" s="17">
        <v>0</v>
      </c>
      <c r="I99" s="45">
        <v>0</v>
      </c>
    </row>
    <row r="100" spans="1:9" x14ac:dyDescent="0.2">
      <c r="A100" s="49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47">
        <v>9871.81</v>
      </c>
      <c r="G100" s="26">
        <v>9107.67</v>
      </c>
      <c r="H100" s="17">
        <v>764.13999999999942</v>
      </c>
      <c r="I100" s="45">
        <v>12260.369999999999</v>
      </c>
    </row>
    <row r="101" spans="1:9" x14ac:dyDescent="0.2">
      <c r="A101" s="49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47">
        <v>9491.1200000000008</v>
      </c>
      <c r="G101" s="26">
        <v>5503.91</v>
      </c>
      <c r="H101" s="17">
        <v>3987.2100000000009</v>
      </c>
      <c r="I101" s="45">
        <v>3987.2100000000009</v>
      </c>
    </row>
    <row r="102" spans="1:9" x14ac:dyDescent="0.2">
      <c r="A102" s="49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47">
        <v>55994.15</v>
      </c>
      <c r="G102" s="26">
        <v>39148.53</v>
      </c>
      <c r="H102" s="17">
        <v>16845.620000000003</v>
      </c>
      <c r="I102" s="45">
        <v>16845.620000000003</v>
      </c>
    </row>
    <row r="103" spans="1:9" x14ac:dyDescent="0.2">
      <c r="A103" s="49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47">
        <v>44.5</v>
      </c>
      <c r="G103" s="26">
        <v>44.5</v>
      </c>
      <c r="H103" s="17">
        <v>0</v>
      </c>
      <c r="I103" s="45">
        <v>0</v>
      </c>
    </row>
    <row r="104" spans="1:9" x14ac:dyDescent="0.2">
      <c r="A104" s="49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47">
        <v>6470.51</v>
      </c>
      <c r="G104" s="26">
        <v>3226.23</v>
      </c>
      <c r="H104" s="17">
        <v>3244.28</v>
      </c>
      <c r="I104" s="45">
        <v>3244.28</v>
      </c>
    </row>
    <row r="105" spans="1:9" x14ac:dyDescent="0.2">
      <c r="A105" s="49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47">
        <v>5884.46</v>
      </c>
      <c r="G105" s="26">
        <v>5724.57</v>
      </c>
      <c r="H105" s="17">
        <v>159.89000000000033</v>
      </c>
      <c r="I105" s="45">
        <v>15619.740000000002</v>
      </c>
    </row>
    <row r="106" spans="1:9" x14ac:dyDescent="0.2">
      <c r="A106" s="49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47">
        <v>46.24</v>
      </c>
      <c r="G106" s="26">
        <v>46.24</v>
      </c>
      <c r="H106" s="17">
        <v>0</v>
      </c>
      <c r="I106" s="45">
        <v>0</v>
      </c>
    </row>
    <row r="107" spans="1:9" x14ac:dyDescent="0.2">
      <c r="A107" s="49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47">
        <v>36714.82</v>
      </c>
      <c r="G107" s="26">
        <v>19580.349999999999</v>
      </c>
      <c r="H107" s="17">
        <v>17134.47</v>
      </c>
      <c r="I107" s="45">
        <v>17134.47</v>
      </c>
    </row>
    <row r="108" spans="1:9" s="23" customFormat="1" x14ac:dyDescent="0.2">
      <c r="A108" s="49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47">
        <v>5339.2</v>
      </c>
      <c r="G108" s="26">
        <v>5339.2</v>
      </c>
      <c r="H108" s="17">
        <v>0</v>
      </c>
      <c r="I108" s="45">
        <v>0</v>
      </c>
    </row>
    <row r="109" spans="1:9" x14ac:dyDescent="0.2">
      <c r="A109" s="49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47">
        <v>11404.91</v>
      </c>
      <c r="G109" s="26">
        <v>11404.91</v>
      </c>
      <c r="H109" s="17">
        <v>0</v>
      </c>
      <c r="I109" s="45">
        <v>0</v>
      </c>
    </row>
    <row r="110" spans="1:9" x14ac:dyDescent="0.2">
      <c r="A110" s="49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47">
        <v>7980.6</v>
      </c>
      <c r="G110" s="26">
        <v>4290.2700000000004</v>
      </c>
      <c r="H110" s="17">
        <v>3690.33</v>
      </c>
      <c r="I110" s="45">
        <v>3690.33</v>
      </c>
    </row>
    <row r="111" spans="1:9" x14ac:dyDescent="0.2">
      <c r="A111" s="49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47">
        <v>51037.56</v>
      </c>
      <c r="G111" s="26">
        <v>51037.56</v>
      </c>
      <c r="H111" s="17">
        <v>0</v>
      </c>
      <c r="I111" s="45">
        <v>0</v>
      </c>
    </row>
    <row r="112" spans="1:9" x14ac:dyDescent="0.2">
      <c r="A112" s="49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47">
        <v>63001.59</v>
      </c>
      <c r="G112" s="26">
        <v>63001.59</v>
      </c>
      <c r="H112" s="17">
        <v>0</v>
      </c>
      <c r="I112" s="45">
        <v>0</v>
      </c>
    </row>
    <row r="113" spans="1:9" x14ac:dyDescent="0.2">
      <c r="A113" s="49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47">
        <v>3270.88</v>
      </c>
      <c r="G113" s="26">
        <v>3270.88</v>
      </c>
      <c r="H113" s="17">
        <v>0</v>
      </c>
      <c r="I113" s="45">
        <v>0</v>
      </c>
    </row>
    <row r="114" spans="1:9" ht="13.5" thickBot="1" x14ac:dyDescent="0.25">
      <c r="A114" s="74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5">
        <v>38313.07</v>
      </c>
      <c r="G114" s="57">
        <v>38313.07</v>
      </c>
      <c r="H114" s="34">
        <v>0</v>
      </c>
      <c r="I114" s="51">
        <v>0</v>
      </c>
    </row>
    <row r="115" spans="1:9" ht="13.5" thickTop="1" x14ac:dyDescent="0.2"/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2025-05-20T13:26:53Z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Izvještaj o stanju duga na 31.03.2025. po zajmu JLP(R)S -odgoda, obročna otplata poreza na doh. i povrat po god.prijavi za 2019. godinu.xlsx</vt:lpwstr>
  </property>
</Properties>
</file>